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fpa-my.sharepoint.com/personal/mpluta_nfpa_com/Documents/Documents/Vehicle Challenge/documents to upload to new foundation site/"/>
    </mc:Choice>
  </mc:AlternateContent>
  <xr:revisionPtr revIDLastSave="0" documentId="8_{2DA0FD28-59DB-4D9F-9EC9-2D5D91A0CA14}" xr6:coauthVersionLast="45" xr6:coauthVersionMax="45" xr10:uidLastSave="{00000000-0000-0000-0000-000000000000}"/>
  <bookViews>
    <workbookView xWindow="-110" yWindow="-110" windowWidth="19420" windowHeight="10420" activeTab="5" xr2:uid="{E61D0F0D-878E-4D64-BD54-FEF0AACDEA48}"/>
  </bookViews>
  <sheets>
    <sheet name="CYLINDER &amp; ACCESSORIES" sheetId="2" r:id="rId1"/>
    <sheet name="RESERVOIR" sheetId="1" r:id="rId2"/>
    <sheet name="FITTINGS" sheetId="4" r:id="rId3"/>
    <sheet name="TUBING" sheetId="5" r:id="rId4"/>
    <sheet name="VALVES" sheetId="6" r:id="rId5"/>
    <sheet name="REGULATOR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<sst xmlns="http://schemas.openxmlformats.org/spreadsheetml/2006/main" count="1403" uniqueCount="278">
  <si>
    <t>Reservoirs</t>
  </si>
  <si>
    <t>Manual Valves</t>
  </si>
  <si>
    <t>Regulators</t>
  </si>
  <si>
    <t>Cylinders</t>
  </si>
  <si>
    <t>Accessories</t>
  </si>
  <si>
    <t>Rod Clevis</t>
  </si>
  <si>
    <t>Size</t>
  </si>
  <si>
    <t>3/4"</t>
  </si>
  <si>
    <t>1-1/16"</t>
  </si>
  <si>
    <t>1-1/4"</t>
  </si>
  <si>
    <t>1-1/2"</t>
  </si>
  <si>
    <t>2"</t>
  </si>
  <si>
    <t>2-1/2"</t>
  </si>
  <si>
    <t>3"</t>
  </si>
  <si>
    <t>Part Number</t>
  </si>
  <si>
    <t xml:space="preserve">CPB250-1/8 </t>
  </si>
  <si>
    <t xml:space="preserve">CPB250-1/4 </t>
  </si>
  <si>
    <t>1/8" Ports - 1/4" Tubing</t>
  </si>
  <si>
    <t>1/4" Ports - 1/4" Tubing</t>
  </si>
  <si>
    <t>CPT250</t>
  </si>
  <si>
    <t>1/4" Tubing Tee</t>
  </si>
  <si>
    <t>1/4" Port - 1/4" Tubing (Flow Control)</t>
  </si>
  <si>
    <t>1/8" Port - 1/4" Tubing (Flow Control)</t>
  </si>
  <si>
    <t>Fittings/ Flow Controls</t>
  </si>
  <si>
    <t xml:space="preserve">PU-250-2-C </t>
  </si>
  <si>
    <t>C042301</t>
  </si>
  <si>
    <t>C042201</t>
  </si>
  <si>
    <t>FQPS2K</t>
  </si>
  <si>
    <t>FQPS44K</t>
  </si>
  <si>
    <t>Toggle</t>
  </si>
  <si>
    <t>Rotary</t>
  </si>
  <si>
    <t>3MV8</t>
  </si>
  <si>
    <t>4MV8</t>
  </si>
  <si>
    <t>M4V120-06-24VDCFL</t>
  </si>
  <si>
    <t>Port Size</t>
  </si>
  <si>
    <t>1/8 NPT</t>
  </si>
  <si>
    <t>1/4 NPT</t>
  </si>
  <si>
    <t>MSR200-08</t>
  </si>
  <si>
    <t>MSR200-06</t>
  </si>
  <si>
    <t>Single or Double Acting</t>
  </si>
  <si>
    <t>Mount</t>
  </si>
  <si>
    <t>Stroke</t>
  </si>
  <si>
    <t>Nose</t>
  </si>
  <si>
    <t>9/16"</t>
  </si>
  <si>
    <t>020.5</t>
  </si>
  <si>
    <t>022</t>
  </si>
  <si>
    <t>023</t>
  </si>
  <si>
    <t>021</t>
  </si>
  <si>
    <t>021.5</t>
  </si>
  <si>
    <t>Single - Spring Return</t>
  </si>
  <si>
    <t>Pivot</t>
  </si>
  <si>
    <t>020.5-P</t>
  </si>
  <si>
    <t>021-P</t>
  </si>
  <si>
    <t>021.5-P</t>
  </si>
  <si>
    <t>022-P</t>
  </si>
  <si>
    <t>023-P</t>
  </si>
  <si>
    <t>Single - Spring Extend</t>
  </si>
  <si>
    <t>020.5-R</t>
  </si>
  <si>
    <t>021-R</t>
  </si>
  <si>
    <t>021.5-R</t>
  </si>
  <si>
    <t>022-R</t>
  </si>
  <si>
    <t>Double</t>
  </si>
  <si>
    <t>020.5-RP</t>
  </si>
  <si>
    <t>021-RP</t>
  </si>
  <si>
    <t>021.5-RP</t>
  </si>
  <si>
    <t>022-RP</t>
  </si>
  <si>
    <t>020.5-D</t>
  </si>
  <si>
    <t>021-D</t>
  </si>
  <si>
    <t>021.5-D</t>
  </si>
  <si>
    <t>022-D</t>
  </si>
  <si>
    <t>023-D</t>
  </si>
  <si>
    <t>022.5-D</t>
  </si>
  <si>
    <t>024-D</t>
  </si>
  <si>
    <t>Double End</t>
  </si>
  <si>
    <t>020.5-DXP</t>
  </si>
  <si>
    <t>021-DXP</t>
  </si>
  <si>
    <t>021.5-DXP</t>
  </si>
  <si>
    <t>022-DXP</t>
  </si>
  <si>
    <t>022.5-DXP</t>
  </si>
  <si>
    <t>023-DXP</t>
  </si>
  <si>
    <t>024-DXP</t>
  </si>
  <si>
    <t>040.5</t>
  </si>
  <si>
    <t>041</t>
  </si>
  <si>
    <t>041.5</t>
  </si>
  <si>
    <t>042</t>
  </si>
  <si>
    <t>043</t>
  </si>
  <si>
    <t>040.5-P</t>
  </si>
  <si>
    <t>041-P</t>
  </si>
  <si>
    <t>041.5-P</t>
  </si>
  <si>
    <t>042-P</t>
  </si>
  <si>
    <t>043-P</t>
  </si>
  <si>
    <t>040.5-R</t>
  </si>
  <si>
    <t>041-R</t>
  </si>
  <si>
    <t>041.5-R</t>
  </si>
  <si>
    <t>042-R</t>
  </si>
  <si>
    <t>040.5-RP</t>
  </si>
  <si>
    <t>041-RP</t>
  </si>
  <si>
    <t>041.5-RP</t>
  </si>
  <si>
    <t>042-RP</t>
  </si>
  <si>
    <t>040.5-D</t>
  </si>
  <si>
    <t>041-D</t>
  </si>
  <si>
    <t>041.5-D</t>
  </si>
  <si>
    <t>042-D</t>
  </si>
  <si>
    <t>042.5-D</t>
  </si>
  <si>
    <t>043-D</t>
  </si>
  <si>
    <t>044-D</t>
  </si>
  <si>
    <t>040.5-DXP</t>
  </si>
  <si>
    <t>041-DXP</t>
  </si>
  <si>
    <t>041.5-DXP</t>
  </si>
  <si>
    <t>042-DXP</t>
  </si>
  <si>
    <t>042.5-DXP</t>
  </si>
  <si>
    <t>043-DXP</t>
  </si>
  <si>
    <t>044-DXP</t>
  </si>
  <si>
    <t>042.5</t>
  </si>
  <si>
    <t>044</t>
  </si>
  <si>
    <t>044-P</t>
  </si>
  <si>
    <t>043-R</t>
  </si>
  <si>
    <t>044-R</t>
  </si>
  <si>
    <t>045-D</t>
  </si>
  <si>
    <t>046-D</t>
  </si>
  <si>
    <t>045-DXP</t>
  </si>
  <si>
    <t>046-DXP</t>
  </si>
  <si>
    <t>Mounting Bracket</t>
  </si>
  <si>
    <t>Pivot Bracket</t>
  </si>
  <si>
    <t>D-770</t>
  </si>
  <si>
    <t>D-850</t>
  </si>
  <si>
    <t>D-12321-A</t>
  </si>
  <si>
    <t>D-226</t>
  </si>
  <si>
    <t>D-166-3</t>
  </si>
  <si>
    <t>D-167</t>
  </si>
  <si>
    <t>D-129</t>
  </si>
  <si>
    <t>D-13498-A</t>
  </si>
  <si>
    <t>090.5</t>
  </si>
  <si>
    <t>091</t>
  </si>
  <si>
    <t>091.5</t>
  </si>
  <si>
    <t>092</t>
  </si>
  <si>
    <t>092.5</t>
  </si>
  <si>
    <t>093</t>
  </si>
  <si>
    <t>094</t>
  </si>
  <si>
    <t>090.5-P</t>
  </si>
  <si>
    <t>091-P</t>
  </si>
  <si>
    <t>091.5-P</t>
  </si>
  <si>
    <t>092-P</t>
  </si>
  <si>
    <t>093-P</t>
  </si>
  <si>
    <t>094-P</t>
  </si>
  <si>
    <t>090.5-R</t>
  </si>
  <si>
    <t>091-R</t>
  </si>
  <si>
    <t>091.5-R</t>
  </si>
  <si>
    <t>092-R</t>
  </si>
  <si>
    <t>093-R</t>
  </si>
  <si>
    <t>094-R</t>
  </si>
  <si>
    <t>090.5-RP</t>
  </si>
  <si>
    <t>091-RP</t>
  </si>
  <si>
    <t>091.5-RP</t>
  </si>
  <si>
    <t>092-RP</t>
  </si>
  <si>
    <t>090.5-D</t>
  </si>
  <si>
    <t>091-D</t>
  </si>
  <si>
    <t>091.5-D</t>
  </si>
  <si>
    <t>092-D</t>
  </si>
  <si>
    <t>092.5-D</t>
  </si>
  <si>
    <t>093-D</t>
  </si>
  <si>
    <t>094-D</t>
  </si>
  <si>
    <t>095-D</t>
  </si>
  <si>
    <t>096-D</t>
  </si>
  <si>
    <t>090.5-DX</t>
  </si>
  <si>
    <t>091-DX</t>
  </si>
  <si>
    <t>091.5-DX</t>
  </si>
  <si>
    <t>092-DX</t>
  </si>
  <si>
    <t>092.5-DX</t>
  </si>
  <si>
    <t>093-DX</t>
  </si>
  <si>
    <t>094-DX</t>
  </si>
  <si>
    <t>095-DX</t>
  </si>
  <si>
    <t>096-DX</t>
  </si>
  <si>
    <t>D-166-1</t>
  </si>
  <si>
    <t>120.5</t>
  </si>
  <si>
    <t>121</t>
  </si>
  <si>
    <t>121.5</t>
  </si>
  <si>
    <t>122</t>
  </si>
  <si>
    <t>122.5</t>
  </si>
  <si>
    <t>123</t>
  </si>
  <si>
    <t>124</t>
  </si>
  <si>
    <t>120.5-P</t>
  </si>
  <si>
    <t>121-P</t>
  </si>
  <si>
    <t>121.5-P</t>
  </si>
  <si>
    <t>122-P</t>
  </si>
  <si>
    <t>123-P</t>
  </si>
  <si>
    <t>124-P</t>
  </si>
  <si>
    <t>120.5-R</t>
  </si>
  <si>
    <t>121-R</t>
  </si>
  <si>
    <t>121.5-R</t>
  </si>
  <si>
    <t>122-R</t>
  </si>
  <si>
    <t>123-R</t>
  </si>
  <si>
    <t>124-R</t>
  </si>
  <si>
    <t>120.5-RP</t>
  </si>
  <si>
    <t>121-RP</t>
  </si>
  <si>
    <t>121.5-RP</t>
  </si>
  <si>
    <t>122-RP</t>
  </si>
  <si>
    <t>120.5-D</t>
  </si>
  <si>
    <t>121-D</t>
  </si>
  <si>
    <t>121.5-D</t>
  </si>
  <si>
    <t>122-D</t>
  </si>
  <si>
    <t>122.5-D</t>
  </si>
  <si>
    <t>123-D</t>
  </si>
  <si>
    <t>124-D</t>
  </si>
  <si>
    <t>125-D</t>
  </si>
  <si>
    <t>126-D</t>
  </si>
  <si>
    <t>120.5-DP</t>
  </si>
  <si>
    <t>121-DP</t>
  </si>
  <si>
    <t>121.5-DP</t>
  </si>
  <si>
    <t>122-DP</t>
  </si>
  <si>
    <t>122.5-DP</t>
  </si>
  <si>
    <t>123-DP</t>
  </si>
  <si>
    <t>124-DP</t>
  </si>
  <si>
    <t>125-DP</t>
  </si>
  <si>
    <t>126-DP</t>
  </si>
  <si>
    <t>D-241</t>
  </si>
  <si>
    <t>D-231-1</t>
  </si>
  <si>
    <t>D-1360</t>
  </si>
  <si>
    <t>170.5</t>
  </si>
  <si>
    <t>171</t>
  </si>
  <si>
    <t>171.5</t>
  </si>
  <si>
    <t>172</t>
  </si>
  <si>
    <t>172.5</t>
  </si>
  <si>
    <t>173</t>
  </si>
  <si>
    <t>174</t>
  </si>
  <si>
    <t>170.5-P</t>
  </si>
  <si>
    <t>171-P</t>
  </si>
  <si>
    <t>171.5-P</t>
  </si>
  <si>
    <t>172-P</t>
  </si>
  <si>
    <t>173-P</t>
  </si>
  <si>
    <t>174-P</t>
  </si>
  <si>
    <t>170.5-R</t>
  </si>
  <si>
    <t>171-R</t>
  </si>
  <si>
    <t>171.5-R</t>
  </si>
  <si>
    <t>172-R</t>
  </si>
  <si>
    <t>173-R</t>
  </si>
  <si>
    <t>174-R</t>
  </si>
  <si>
    <t>170.5-RP</t>
  </si>
  <si>
    <t>171-RP</t>
  </si>
  <si>
    <t>171.5-RP</t>
  </si>
  <si>
    <t>172-RP</t>
  </si>
  <si>
    <t>170.5-D</t>
  </si>
  <si>
    <t>171-D</t>
  </si>
  <si>
    <t>171.5-D</t>
  </si>
  <si>
    <t>172-D</t>
  </si>
  <si>
    <t>172.5-D</t>
  </si>
  <si>
    <t>173-D</t>
  </si>
  <si>
    <t>174-D</t>
  </si>
  <si>
    <t>175-D</t>
  </si>
  <si>
    <t>176-D</t>
  </si>
  <si>
    <t>170.5-DP</t>
  </si>
  <si>
    <t>171-DP</t>
  </si>
  <si>
    <t>171.5-DP</t>
  </si>
  <si>
    <t>172-DP</t>
  </si>
  <si>
    <t>172.5-DP</t>
  </si>
  <si>
    <t>173-DP</t>
  </si>
  <si>
    <t>174-DP</t>
  </si>
  <si>
    <t>175-DP</t>
  </si>
  <si>
    <t>176-DP</t>
  </si>
  <si>
    <t>D-229</t>
  </si>
  <si>
    <t>D-1022-A-1</t>
  </si>
  <si>
    <t>D-1022-A-2</t>
  </si>
  <si>
    <t>D-1022-A-3</t>
  </si>
  <si>
    <t>D-1022-A-4</t>
  </si>
  <si>
    <t>Bore Size</t>
  </si>
  <si>
    <t>Tubing</t>
  </si>
  <si>
    <t>Type</t>
  </si>
  <si>
    <t>3 Port - 2 Position</t>
  </si>
  <si>
    <t>4 Port - 2 Position</t>
  </si>
  <si>
    <t>Operator</t>
  </si>
  <si>
    <t>2 Port - 2 Position (NC)</t>
  </si>
  <si>
    <t>24V Solenoid Spring Return</t>
  </si>
  <si>
    <t>24V Double Solenoid</t>
  </si>
  <si>
    <t>5 Port - 2 Position</t>
  </si>
  <si>
    <t>M3V110-06-NC-24VDCFL</t>
  </si>
  <si>
    <t>M3V120-06-24VDCFL</t>
  </si>
  <si>
    <t>M4V110-06-24VDCFL</t>
  </si>
  <si>
    <t>3 Port - 2 Position (NC)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</si>
</sst>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14" fontId="0" fillId="0" borderId="5" xfId="0" quotePrefix="1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70CA-3BA1-4A42-B4E5-AF1BBA06BE74}">
  <dimension ref="A1:H198"/>
  <sheetViews>
    <sheetView workbookViewId="0">
      <selection sqref="A1:XFD1048576"/>
    </sheetView>
  </sheetViews>
  <sheetFormatPr defaultRowHeight="14.5" x14ac:dyDescent="0.35"/>
  <cols>
    <col min="1" max="1" width="8.54296875" style="1" bestFit="1" customWidth="1"/>
    <col min="2" max="2" width="20.6328125" style="1" bestFit="1" customWidth="1"/>
    <col min="3" max="3" width="10.1796875" style="1" bestFit="1" customWidth="1"/>
    <col min="4" max="4" width="6.453125" style="1" bestFit="1" customWidth="1"/>
    <col min="5" max="5" width="11.81640625" style="1" bestFit="1" customWidth="1"/>
    <col min="6" max="6" width="16.1796875" bestFit="1" customWidth="1"/>
    <col min="7" max="7" width="9.54296875" bestFit="1" customWidth="1"/>
    <col min="8" max="8" width="12.08984375" bestFit="1" customWidth="1"/>
  </cols>
  <sheetData>
    <row r="1" spans="1:8" ht="19" thickBot="1" x14ac:dyDescent="0.5">
      <c r="A1" s="54" t="s">
        <v>3</v>
      </c>
      <c r="B1" s="55"/>
      <c r="C1" s="55"/>
      <c r="D1" s="55"/>
      <c r="E1" s="56"/>
      <c r="F1" s="57" t="s">
        <v>4</v>
      </c>
      <c r="G1" s="55"/>
      <c r="H1" s="56"/>
    </row>
    <row r="2" spans="1:8" ht="15" thickBot="1" x14ac:dyDescent="0.4">
      <c r="A2" s="21" t="s">
        <v>264</v>
      </c>
      <c r="B2" s="22" t="s">
        <v>39</v>
      </c>
      <c r="C2" s="22" t="s">
        <v>40</v>
      </c>
      <c r="D2" s="22" t="s">
        <v>41</v>
      </c>
      <c r="E2" s="23" t="s">
        <v>14</v>
      </c>
      <c r="F2" s="24" t="s">
        <v>122</v>
      </c>
      <c r="G2" s="22" t="s">
        <v>5</v>
      </c>
      <c r="H2" s="23" t="s">
        <v>123</v>
      </c>
    </row>
    <row r="3" spans="1:8" x14ac:dyDescent="0.35">
      <c r="A3" s="16" t="s">
        <v>43</v>
      </c>
      <c r="B3" s="17" t="s">
        <v>49</v>
      </c>
      <c r="C3" s="17" t="s">
        <v>42</v>
      </c>
      <c r="D3" s="17">
        <v>0.5</v>
      </c>
      <c r="E3" s="18" t="s">
        <v>44</v>
      </c>
      <c r="F3" s="19" t="s">
        <v>124</v>
      </c>
      <c r="G3" s="17" t="s">
        <v>125</v>
      </c>
      <c r="H3" s="20"/>
    </row>
    <row r="4" spans="1:8" x14ac:dyDescent="0.35">
      <c r="A4" s="6" t="s">
        <v>43</v>
      </c>
      <c r="B4" s="5" t="s">
        <v>49</v>
      </c>
      <c r="C4" s="5" t="s">
        <v>42</v>
      </c>
      <c r="D4" s="5">
        <v>1</v>
      </c>
      <c r="E4" s="14" t="s">
        <v>47</v>
      </c>
      <c r="F4" s="12" t="s">
        <v>124</v>
      </c>
      <c r="G4" s="5" t="s">
        <v>125</v>
      </c>
      <c r="H4" s="7"/>
    </row>
    <row r="5" spans="1:8" x14ac:dyDescent="0.35">
      <c r="A5" s="6" t="s">
        <v>43</v>
      </c>
      <c r="B5" s="5" t="s">
        <v>49</v>
      </c>
      <c r="C5" s="5" t="s">
        <v>42</v>
      </c>
      <c r="D5" s="5">
        <v>1.5</v>
      </c>
      <c r="E5" s="14" t="s">
        <v>48</v>
      </c>
      <c r="F5" s="12" t="s">
        <v>124</v>
      </c>
      <c r="G5" s="5" t="s">
        <v>125</v>
      </c>
      <c r="H5" s="7"/>
    </row>
    <row r="6" spans="1:8" x14ac:dyDescent="0.35">
      <c r="A6" s="6" t="s">
        <v>43</v>
      </c>
      <c r="B6" s="5" t="s">
        <v>49</v>
      </c>
      <c r="C6" s="5" t="s">
        <v>42</v>
      </c>
      <c r="D6" s="5">
        <v>2</v>
      </c>
      <c r="E6" s="14" t="s">
        <v>45</v>
      </c>
      <c r="F6" s="12" t="s">
        <v>124</v>
      </c>
      <c r="G6" s="5" t="s">
        <v>125</v>
      </c>
      <c r="H6" s="7"/>
    </row>
    <row r="7" spans="1:8" x14ac:dyDescent="0.35">
      <c r="A7" s="6" t="s">
        <v>43</v>
      </c>
      <c r="B7" s="5" t="s">
        <v>49</v>
      </c>
      <c r="C7" s="5" t="s">
        <v>42</v>
      </c>
      <c r="D7" s="5">
        <v>3</v>
      </c>
      <c r="E7" s="14" t="s">
        <v>46</v>
      </c>
      <c r="F7" s="12" t="s">
        <v>124</v>
      </c>
      <c r="G7" s="5" t="s">
        <v>125</v>
      </c>
      <c r="H7" s="7"/>
    </row>
    <row r="8" spans="1:8" x14ac:dyDescent="0.35">
      <c r="A8" s="6" t="s">
        <v>43</v>
      </c>
      <c r="B8" s="5" t="s">
        <v>49</v>
      </c>
      <c r="C8" s="5" t="s">
        <v>50</v>
      </c>
      <c r="D8" s="5">
        <v>0.5</v>
      </c>
      <c r="E8" s="14" t="s">
        <v>51</v>
      </c>
      <c r="F8" s="12" t="s">
        <v>124</v>
      </c>
      <c r="G8" s="5" t="s">
        <v>125</v>
      </c>
      <c r="H8" s="7"/>
    </row>
    <row r="9" spans="1:8" x14ac:dyDescent="0.35">
      <c r="A9" s="6" t="s">
        <v>43</v>
      </c>
      <c r="B9" s="5" t="s">
        <v>49</v>
      </c>
      <c r="C9" s="5" t="s">
        <v>50</v>
      </c>
      <c r="D9" s="5">
        <v>1</v>
      </c>
      <c r="E9" s="14" t="s">
        <v>52</v>
      </c>
      <c r="F9" s="12" t="s">
        <v>124</v>
      </c>
      <c r="G9" s="5" t="s">
        <v>125</v>
      </c>
      <c r="H9" s="7"/>
    </row>
    <row r="10" spans="1:8" x14ac:dyDescent="0.35">
      <c r="A10" s="6" t="s">
        <v>43</v>
      </c>
      <c r="B10" s="5" t="s">
        <v>49</v>
      </c>
      <c r="C10" s="5" t="s">
        <v>50</v>
      </c>
      <c r="D10" s="5">
        <v>1.5</v>
      </c>
      <c r="E10" s="14" t="s">
        <v>53</v>
      </c>
      <c r="F10" s="12" t="s">
        <v>124</v>
      </c>
      <c r="G10" s="5" t="s">
        <v>125</v>
      </c>
      <c r="H10" s="7"/>
    </row>
    <row r="11" spans="1:8" x14ac:dyDescent="0.35">
      <c r="A11" s="6" t="s">
        <v>43</v>
      </c>
      <c r="B11" s="5" t="s">
        <v>49</v>
      </c>
      <c r="C11" s="5" t="s">
        <v>50</v>
      </c>
      <c r="D11" s="5">
        <v>2</v>
      </c>
      <c r="E11" s="14" t="s">
        <v>54</v>
      </c>
      <c r="F11" s="12" t="s">
        <v>124</v>
      </c>
      <c r="G11" s="5" t="s">
        <v>125</v>
      </c>
      <c r="H11" s="7"/>
    </row>
    <row r="12" spans="1:8" x14ac:dyDescent="0.35">
      <c r="A12" s="6" t="s">
        <v>43</v>
      </c>
      <c r="B12" s="5" t="s">
        <v>49</v>
      </c>
      <c r="C12" s="5" t="s">
        <v>50</v>
      </c>
      <c r="D12" s="5">
        <v>3</v>
      </c>
      <c r="E12" s="14" t="s">
        <v>55</v>
      </c>
      <c r="F12" s="12" t="s">
        <v>124</v>
      </c>
      <c r="G12" s="5" t="s">
        <v>125</v>
      </c>
      <c r="H12" s="7"/>
    </row>
    <row r="13" spans="1:8" x14ac:dyDescent="0.35">
      <c r="A13" s="6" t="s">
        <v>43</v>
      </c>
      <c r="B13" s="5" t="s">
        <v>56</v>
      </c>
      <c r="C13" s="5" t="s">
        <v>42</v>
      </c>
      <c r="D13" s="5">
        <v>0.5</v>
      </c>
      <c r="E13" s="14" t="s">
        <v>57</v>
      </c>
      <c r="F13" s="12" t="s">
        <v>124</v>
      </c>
      <c r="G13" s="5" t="s">
        <v>125</v>
      </c>
      <c r="H13" s="7" t="s">
        <v>126</v>
      </c>
    </row>
    <row r="14" spans="1:8" x14ac:dyDescent="0.35">
      <c r="A14" s="6" t="s">
        <v>43</v>
      </c>
      <c r="B14" s="5" t="s">
        <v>56</v>
      </c>
      <c r="C14" s="5" t="s">
        <v>42</v>
      </c>
      <c r="D14" s="5">
        <v>1</v>
      </c>
      <c r="E14" s="14" t="s">
        <v>58</v>
      </c>
      <c r="F14" s="12" t="s">
        <v>124</v>
      </c>
      <c r="G14" s="5" t="s">
        <v>125</v>
      </c>
      <c r="H14" s="7" t="s">
        <v>126</v>
      </c>
    </row>
    <row r="15" spans="1:8" x14ac:dyDescent="0.35">
      <c r="A15" s="6" t="s">
        <v>43</v>
      </c>
      <c r="B15" s="5" t="s">
        <v>56</v>
      </c>
      <c r="C15" s="5" t="s">
        <v>42</v>
      </c>
      <c r="D15" s="5">
        <v>1.5</v>
      </c>
      <c r="E15" s="14" t="s">
        <v>59</v>
      </c>
      <c r="F15" s="12" t="s">
        <v>124</v>
      </c>
      <c r="G15" s="5" t="s">
        <v>125</v>
      </c>
      <c r="H15" s="7" t="s">
        <v>126</v>
      </c>
    </row>
    <row r="16" spans="1:8" x14ac:dyDescent="0.35">
      <c r="A16" s="6" t="s">
        <v>43</v>
      </c>
      <c r="B16" s="5" t="s">
        <v>56</v>
      </c>
      <c r="C16" s="5" t="s">
        <v>42</v>
      </c>
      <c r="D16" s="5">
        <v>2</v>
      </c>
      <c r="E16" s="14" t="s">
        <v>60</v>
      </c>
      <c r="F16" s="12" t="s">
        <v>124</v>
      </c>
      <c r="G16" s="5" t="s">
        <v>125</v>
      </c>
      <c r="H16" s="7" t="s">
        <v>126</v>
      </c>
    </row>
    <row r="17" spans="1:8" x14ac:dyDescent="0.35">
      <c r="A17" s="6" t="s">
        <v>43</v>
      </c>
      <c r="B17" s="5" t="s">
        <v>56</v>
      </c>
      <c r="C17" s="5" t="s">
        <v>50</v>
      </c>
      <c r="D17" s="5">
        <v>0.5</v>
      </c>
      <c r="E17" s="14" t="s">
        <v>62</v>
      </c>
      <c r="F17" s="12" t="s">
        <v>124</v>
      </c>
      <c r="G17" s="5" t="s">
        <v>125</v>
      </c>
      <c r="H17" s="7"/>
    </row>
    <row r="18" spans="1:8" x14ac:dyDescent="0.35">
      <c r="A18" s="6" t="s">
        <v>43</v>
      </c>
      <c r="B18" s="5" t="s">
        <v>56</v>
      </c>
      <c r="C18" s="5" t="s">
        <v>50</v>
      </c>
      <c r="D18" s="5">
        <v>1</v>
      </c>
      <c r="E18" s="14" t="s">
        <v>63</v>
      </c>
      <c r="F18" s="12" t="s">
        <v>124</v>
      </c>
      <c r="G18" s="5" t="s">
        <v>125</v>
      </c>
      <c r="H18" s="7"/>
    </row>
    <row r="19" spans="1:8" x14ac:dyDescent="0.35">
      <c r="A19" s="6" t="s">
        <v>43</v>
      </c>
      <c r="B19" s="5" t="s">
        <v>56</v>
      </c>
      <c r="C19" s="5" t="s">
        <v>50</v>
      </c>
      <c r="D19" s="5">
        <v>1.5</v>
      </c>
      <c r="E19" s="14" t="s">
        <v>64</v>
      </c>
      <c r="F19" s="12" t="s">
        <v>124</v>
      </c>
      <c r="G19" s="5" t="s">
        <v>125</v>
      </c>
      <c r="H19" s="7"/>
    </row>
    <row r="20" spans="1:8" x14ac:dyDescent="0.35">
      <c r="A20" s="6" t="s">
        <v>43</v>
      </c>
      <c r="B20" s="5" t="s">
        <v>56</v>
      </c>
      <c r="C20" s="5" t="s">
        <v>50</v>
      </c>
      <c r="D20" s="5">
        <v>2</v>
      </c>
      <c r="E20" s="14" t="s">
        <v>65</v>
      </c>
      <c r="F20" s="12" t="s">
        <v>124</v>
      </c>
      <c r="G20" s="5" t="s">
        <v>125</v>
      </c>
      <c r="H20" s="7"/>
    </row>
    <row r="21" spans="1:8" x14ac:dyDescent="0.35">
      <c r="A21" s="6" t="s">
        <v>43</v>
      </c>
      <c r="B21" s="5" t="s">
        <v>61</v>
      </c>
      <c r="C21" s="5" t="s">
        <v>42</v>
      </c>
      <c r="D21" s="5">
        <v>0.5</v>
      </c>
      <c r="E21" s="14" t="s">
        <v>66</v>
      </c>
      <c r="F21" s="12" t="s">
        <v>124</v>
      </c>
      <c r="G21" s="5" t="s">
        <v>125</v>
      </c>
      <c r="H21" s="7" t="s">
        <v>126</v>
      </c>
    </row>
    <row r="22" spans="1:8" x14ac:dyDescent="0.35">
      <c r="A22" s="6" t="s">
        <v>43</v>
      </c>
      <c r="B22" s="5" t="s">
        <v>61</v>
      </c>
      <c r="C22" s="5" t="s">
        <v>42</v>
      </c>
      <c r="D22" s="5">
        <v>1</v>
      </c>
      <c r="E22" s="14" t="s">
        <v>67</v>
      </c>
      <c r="F22" s="12" t="s">
        <v>124</v>
      </c>
      <c r="G22" s="5" t="s">
        <v>125</v>
      </c>
      <c r="H22" s="7" t="s">
        <v>126</v>
      </c>
    </row>
    <row r="23" spans="1:8" x14ac:dyDescent="0.35">
      <c r="A23" s="6" t="s">
        <v>43</v>
      </c>
      <c r="B23" s="5" t="s">
        <v>61</v>
      </c>
      <c r="C23" s="5" t="s">
        <v>42</v>
      </c>
      <c r="D23" s="5">
        <v>1.5</v>
      </c>
      <c r="E23" s="14" t="s">
        <v>68</v>
      </c>
      <c r="F23" s="12" t="s">
        <v>124</v>
      </c>
      <c r="G23" s="5" t="s">
        <v>125</v>
      </c>
      <c r="H23" s="7" t="s">
        <v>126</v>
      </c>
    </row>
    <row r="24" spans="1:8" x14ac:dyDescent="0.35">
      <c r="A24" s="6" t="s">
        <v>43</v>
      </c>
      <c r="B24" s="5" t="s">
        <v>61</v>
      </c>
      <c r="C24" s="5" t="s">
        <v>42</v>
      </c>
      <c r="D24" s="5">
        <v>2</v>
      </c>
      <c r="E24" s="14" t="s">
        <v>69</v>
      </c>
      <c r="F24" s="12" t="s">
        <v>124</v>
      </c>
      <c r="G24" s="5" t="s">
        <v>125</v>
      </c>
      <c r="H24" s="7" t="s">
        <v>126</v>
      </c>
    </row>
    <row r="25" spans="1:8" x14ac:dyDescent="0.35">
      <c r="A25" s="6" t="s">
        <v>43</v>
      </c>
      <c r="B25" s="5" t="s">
        <v>61</v>
      </c>
      <c r="C25" s="5" t="s">
        <v>42</v>
      </c>
      <c r="D25" s="5">
        <v>2.5</v>
      </c>
      <c r="E25" s="14" t="s">
        <v>71</v>
      </c>
      <c r="F25" s="12" t="s">
        <v>124</v>
      </c>
      <c r="G25" s="5" t="s">
        <v>125</v>
      </c>
      <c r="H25" s="7" t="s">
        <v>126</v>
      </c>
    </row>
    <row r="26" spans="1:8" x14ac:dyDescent="0.35">
      <c r="A26" s="6" t="s">
        <v>43</v>
      </c>
      <c r="B26" s="5" t="s">
        <v>61</v>
      </c>
      <c r="C26" s="5" t="s">
        <v>42</v>
      </c>
      <c r="D26" s="5">
        <v>3</v>
      </c>
      <c r="E26" s="14" t="s">
        <v>70</v>
      </c>
      <c r="F26" s="12" t="s">
        <v>124</v>
      </c>
      <c r="G26" s="5" t="s">
        <v>125</v>
      </c>
      <c r="H26" s="7" t="s">
        <v>126</v>
      </c>
    </row>
    <row r="27" spans="1:8" x14ac:dyDescent="0.35">
      <c r="A27" s="6" t="s">
        <v>43</v>
      </c>
      <c r="B27" s="5" t="s">
        <v>61</v>
      </c>
      <c r="C27" s="5" t="s">
        <v>42</v>
      </c>
      <c r="D27" s="5">
        <v>4</v>
      </c>
      <c r="E27" s="14" t="s">
        <v>72</v>
      </c>
      <c r="F27" s="12" t="s">
        <v>124</v>
      </c>
      <c r="G27" s="5" t="s">
        <v>125</v>
      </c>
      <c r="H27" s="7" t="s">
        <v>126</v>
      </c>
    </row>
    <row r="28" spans="1:8" x14ac:dyDescent="0.35">
      <c r="A28" s="6" t="s">
        <v>43</v>
      </c>
      <c r="B28" s="5" t="s">
        <v>61</v>
      </c>
      <c r="C28" s="5" t="s">
        <v>73</v>
      </c>
      <c r="D28" s="5">
        <v>0.5</v>
      </c>
      <c r="E28" s="14" t="s">
        <v>74</v>
      </c>
      <c r="F28" s="12" t="s">
        <v>124</v>
      </c>
      <c r="G28" s="5" t="s">
        <v>125</v>
      </c>
      <c r="H28" s="7" t="s">
        <v>126</v>
      </c>
    </row>
    <row r="29" spans="1:8" x14ac:dyDescent="0.35">
      <c r="A29" s="6" t="s">
        <v>43</v>
      </c>
      <c r="B29" s="5" t="s">
        <v>61</v>
      </c>
      <c r="C29" s="5" t="s">
        <v>73</v>
      </c>
      <c r="D29" s="5">
        <v>1</v>
      </c>
      <c r="E29" s="14" t="s">
        <v>75</v>
      </c>
      <c r="F29" s="12" t="s">
        <v>124</v>
      </c>
      <c r="G29" s="5" t="s">
        <v>125</v>
      </c>
      <c r="H29" s="7" t="s">
        <v>126</v>
      </c>
    </row>
    <row r="30" spans="1:8" x14ac:dyDescent="0.35">
      <c r="A30" s="6" t="s">
        <v>43</v>
      </c>
      <c r="B30" s="5" t="s">
        <v>61</v>
      </c>
      <c r="C30" s="5" t="s">
        <v>73</v>
      </c>
      <c r="D30" s="5">
        <v>1.5</v>
      </c>
      <c r="E30" s="14" t="s">
        <v>76</v>
      </c>
      <c r="F30" s="12" t="s">
        <v>124</v>
      </c>
      <c r="G30" s="5" t="s">
        <v>125</v>
      </c>
      <c r="H30" s="7" t="s">
        <v>126</v>
      </c>
    </row>
    <row r="31" spans="1:8" x14ac:dyDescent="0.35">
      <c r="A31" s="6" t="s">
        <v>43</v>
      </c>
      <c r="B31" s="5" t="s">
        <v>61</v>
      </c>
      <c r="C31" s="5" t="s">
        <v>73</v>
      </c>
      <c r="D31" s="5">
        <v>2</v>
      </c>
      <c r="E31" s="14" t="s">
        <v>77</v>
      </c>
      <c r="F31" s="12" t="s">
        <v>124</v>
      </c>
      <c r="G31" s="5" t="s">
        <v>125</v>
      </c>
      <c r="H31" s="7" t="s">
        <v>126</v>
      </c>
    </row>
    <row r="32" spans="1:8" x14ac:dyDescent="0.35">
      <c r="A32" s="6" t="s">
        <v>43</v>
      </c>
      <c r="B32" s="5" t="s">
        <v>61</v>
      </c>
      <c r="C32" s="5" t="s">
        <v>73</v>
      </c>
      <c r="D32" s="5">
        <v>2.5</v>
      </c>
      <c r="E32" s="14" t="s">
        <v>78</v>
      </c>
      <c r="F32" s="12" t="s">
        <v>124</v>
      </c>
      <c r="G32" s="5" t="s">
        <v>125</v>
      </c>
      <c r="H32" s="7" t="s">
        <v>126</v>
      </c>
    </row>
    <row r="33" spans="1:8" x14ac:dyDescent="0.35">
      <c r="A33" s="6" t="s">
        <v>43</v>
      </c>
      <c r="B33" s="5" t="s">
        <v>61</v>
      </c>
      <c r="C33" s="5" t="s">
        <v>73</v>
      </c>
      <c r="D33" s="5">
        <v>3</v>
      </c>
      <c r="E33" s="14" t="s">
        <v>79</v>
      </c>
      <c r="F33" s="12" t="s">
        <v>124</v>
      </c>
      <c r="G33" s="5" t="s">
        <v>125</v>
      </c>
      <c r="H33" s="7" t="s">
        <v>126</v>
      </c>
    </row>
    <row r="34" spans="1:8" x14ac:dyDescent="0.35">
      <c r="A34" s="6" t="s">
        <v>43</v>
      </c>
      <c r="B34" s="5" t="s">
        <v>61</v>
      </c>
      <c r="C34" s="5" t="s">
        <v>73</v>
      </c>
      <c r="D34" s="5">
        <v>4</v>
      </c>
      <c r="E34" s="14" t="s">
        <v>80</v>
      </c>
      <c r="F34" s="12" t="s">
        <v>124</v>
      </c>
      <c r="G34" s="5" t="s">
        <v>125</v>
      </c>
      <c r="H34" s="7" t="s">
        <v>126</v>
      </c>
    </row>
    <row r="35" spans="1:8" x14ac:dyDescent="0.35">
      <c r="A35" s="6" t="s">
        <v>7</v>
      </c>
      <c r="B35" s="5" t="s">
        <v>49</v>
      </c>
      <c r="C35" s="5" t="s">
        <v>42</v>
      </c>
      <c r="D35" s="5">
        <v>0.5</v>
      </c>
      <c r="E35" s="14" t="s">
        <v>81</v>
      </c>
      <c r="F35" s="12" t="s">
        <v>127</v>
      </c>
      <c r="G35" s="5" t="s">
        <v>128</v>
      </c>
      <c r="H35" s="8"/>
    </row>
    <row r="36" spans="1:8" x14ac:dyDescent="0.35">
      <c r="A36" s="6" t="s">
        <v>7</v>
      </c>
      <c r="B36" s="5" t="s">
        <v>49</v>
      </c>
      <c r="C36" s="5" t="s">
        <v>42</v>
      </c>
      <c r="D36" s="5">
        <v>1</v>
      </c>
      <c r="E36" s="14" t="s">
        <v>82</v>
      </c>
      <c r="F36" s="12" t="s">
        <v>127</v>
      </c>
      <c r="G36" s="5" t="s">
        <v>128</v>
      </c>
      <c r="H36" s="8"/>
    </row>
    <row r="37" spans="1:8" x14ac:dyDescent="0.35">
      <c r="A37" s="6" t="s">
        <v>7</v>
      </c>
      <c r="B37" s="5" t="s">
        <v>49</v>
      </c>
      <c r="C37" s="5" t="s">
        <v>42</v>
      </c>
      <c r="D37" s="5">
        <v>1.5</v>
      </c>
      <c r="E37" s="14" t="s">
        <v>83</v>
      </c>
      <c r="F37" s="12" t="s">
        <v>127</v>
      </c>
      <c r="G37" s="5" t="s">
        <v>128</v>
      </c>
      <c r="H37" s="8"/>
    </row>
    <row r="38" spans="1:8" x14ac:dyDescent="0.35">
      <c r="A38" s="6" t="s">
        <v>7</v>
      </c>
      <c r="B38" s="5" t="s">
        <v>49</v>
      </c>
      <c r="C38" s="5" t="s">
        <v>42</v>
      </c>
      <c r="D38" s="5">
        <v>2</v>
      </c>
      <c r="E38" s="14" t="s">
        <v>84</v>
      </c>
      <c r="F38" s="12" t="s">
        <v>127</v>
      </c>
      <c r="G38" s="5" t="s">
        <v>128</v>
      </c>
      <c r="H38" s="8"/>
    </row>
    <row r="39" spans="1:8" x14ac:dyDescent="0.35">
      <c r="A39" s="6" t="s">
        <v>7</v>
      </c>
      <c r="B39" s="5" t="s">
        <v>49</v>
      </c>
      <c r="C39" s="5" t="s">
        <v>42</v>
      </c>
      <c r="D39" s="5">
        <v>2.5</v>
      </c>
      <c r="E39" s="14" t="s">
        <v>113</v>
      </c>
      <c r="F39" s="12" t="s">
        <v>127</v>
      </c>
      <c r="G39" s="5" t="s">
        <v>128</v>
      </c>
      <c r="H39" s="8"/>
    </row>
    <row r="40" spans="1:8" x14ac:dyDescent="0.35">
      <c r="A40" s="6" t="s">
        <v>7</v>
      </c>
      <c r="B40" s="5" t="s">
        <v>49</v>
      </c>
      <c r="C40" s="5" t="s">
        <v>42</v>
      </c>
      <c r="D40" s="5">
        <v>3</v>
      </c>
      <c r="E40" s="14" t="s">
        <v>85</v>
      </c>
      <c r="F40" s="12" t="s">
        <v>127</v>
      </c>
      <c r="G40" s="5" t="s">
        <v>128</v>
      </c>
      <c r="H40" s="8"/>
    </row>
    <row r="41" spans="1:8" x14ac:dyDescent="0.35">
      <c r="A41" s="6" t="s">
        <v>7</v>
      </c>
      <c r="B41" s="5" t="s">
        <v>49</v>
      </c>
      <c r="C41" s="5" t="s">
        <v>42</v>
      </c>
      <c r="D41" s="5">
        <v>4</v>
      </c>
      <c r="E41" s="14" t="s">
        <v>114</v>
      </c>
      <c r="F41" s="12" t="s">
        <v>127</v>
      </c>
      <c r="G41" s="5" t="s">
        <v>128</v>
      </c>
      <c r="H41" s="8"/>
    </row>
    <row r="42" spans="1:8" x14ac:dyDescent="0.35">
      <c r="A42" s="6" t="s">
        <v>7</v>
      </c>
      <c r="B42" s="5" t="s">
        <v>49</v>
      </c>
      <c r="C42" s="5" t="s">
        <v>50</v>
      </c>
      <c r="D42" s="5">
        <v>0.5</v>
      </c>
      <c r="E42" s="14" t="s">
        <v>86</v>
      </c>
      <c r="F42" s="12" t="s">
        <v>127</v>
      </c>
      <c r="G42" s="5" t="s">
        <v>128</v>
      </c>
      <c r="H42" s="8" t="s">
        <v>129</v>
      </c>
    </row>
    <row r="43" spans="1:8" x14ac:dyDescent="0.35">
      <c r="A43" s="6" t="s">
        <v>7</v>
      </c>
      <c r="B43" s="5" t="s">
        <v>49</v>
      </c>
      <c r="C43" s="5" t="s">
        <v>50</v>
      </c>
      <c r="D43" s="5">
        <v>1</v>
      </c>
      <c r="E43" s="14" t="s">
        <v>87</v>
      </c>
      <c r="F43" s="12" t="s">
        <v>127</v>
      </c>
      <c r="G43" s="5" t="s">
        <v>128</v>
      </c>
      <c r="H43" s="8" t="s">
        <v>129</v>
      </c>
    </row>
    <row r="44" spans="1:8" x14ac:dyDescent="0.35">
      <c r="A44" s="6" t="s">
        <v>7</v>
      </c>
      <c r="B44" s="5" t="s">
        <v>49</v>
      </c>
      <c r="C44" s="5" t="s">
        <v>50</v>
      </c>
      <c r="D44" s="5">
        <v>1.5</v>
      </c>
      <c r="E44" s="14" t="s">
        <v>88</v>
      </c>
      <c r="F44" s="12" t="s">
        <v>127</v>
      </c>
      <c r="G44" s="5" t="s">
        <v>128</v>
      </c>
      <c r="H44" s="8" t="s">
        <v>129</v>
      </c>
    </row>
    <row r="45" spans="1:8" x14ac:dyDescent="0.35">
      <c r="A45" s="6" t="s">
        <v>7</v>
      </c>
      <c r="B45" s="5" t="s">
        <v>49</v>
      </c>
      <c r="C45" s="5" t="s">
        <v>50</v>
      </c>
      <c r="D45" s="5">
        <v>2</v>
      </c>
      <c r="E45" s="14" t="s">
        <v>89</v>
      </c>
      <c r="F45" s="12" t="s">
        <v>127</v>
      </c>
      <c r="G45" s="5" t="s">
        <v>128</v>
      </c>
      <c r="H45" s="8" t="s">
        <v>129</v>
      </c>
    </row>
    <row r="46" spans="1:8" x14ac:dyDescent="0.35">
      <c r="A46" s="6" t="s">
        <v>7</v>
      </c>
      <c r="B46" s="5" t="s">
        <v>49</v>
      </c>
      <c r="C46" s="5" t="s">
        <v>50</v>
      </c>
      <c r="D46" s="5">
        <v>3</v>
      </c>
      <c r="E46" s="14" t="s">
        <v>90</v>
      </c>
      <c r="F46" s="12" t="s">
        <v>127</v>
      </c>
      <c r="G46" s="5" t="s">
        <v>128</v>
      </c>
      <c r="H46" s="8" t="s">
        <v>129</v>
      </c>
    </row>
    <row r="47" spans="1:8" x14ac:dyDescent="0.35">
      <c r="A47" s="6" t="s">
        <v>7</v>
      </c>
      <c r="B47" s="5" t="s">
        <v>49</v>
      </c>
      <c r="C47" s="5" t="s">
        <v>50</v>
      </c>
      <c r="D47" s="5">
        <v>4</v>
      </c>
      <c r="E47" s="14" t="s">
        <v>115</v>
      </c>
      <c r="F47" s="12" t="s">
        <v>127</v>
      </c>
      <c r="G47" s="5" t="s">
        <v>128</v>
      </c>
      <c r="H47" s="8" t="s">
        <v>129</v>
      </c>
    </row>
    <row r="48" spans="1:8" x14ac:dyDescent="0.35">
      <c r="A48" s="6" t="s">
        <v>7</v>
      </c>
      <c r="B48" s="5" t="s">
        <v>56</v>
      </c>
      <c r="C48" s="5" t="s">
        <v>42</v>
      </c>
      <c r="D48" s="5">
        <v>0.5</v>
      </c>
      <c r="E48" s="14" t="s">
        <v>91</v>
      </c>
      <c r="F48" s="12" t="s">
        <v>127</v>
      </c>
      <c r="G48" s="5" t="s">
        <v>128</v>
      </c>
      <c r="H48" s="8"/>
    </row>
    <row r="49" spans="1:8" x14ac:dyDescent="0.35">
      <c r="A49" s="6" t="s">
        <v>7</v>
      </c>
      <c r="B49" s="5" t="s">
        <v>56</v>
      </c>
      <c r="C49" s="5" t="s">
        <v>42</v>
      </c>
      <c r="D49" s="5">
        <v>1</v>
      </c>
      <c r="E49" s="14" t="s">
        <v>92</v>
      </c>
      <c r="F49" s="12" t="s">
        <v>127</v>
      </c>
      <c r="G49" s="5" t="s">
        <v>128</v>
      </c>
      <c r="H49" s="8"/>
    </row>
    <row r="50" spans="1:8" x14ac:dyDescent="0.35">
      <c r="A50" s="6" t="s">
        <v>7</v>
      </c>
      <c r="B50" s="5" t="s">
        <v>56</v>
      </c>
      <c r="C50" s="5" t="s">
        <v>42</v>
      </c>
      <c r="D50" s="5">
        <v>1.5</v>
      </c>
      <c r="E50" s="14" t="s">
        <v>93</v>
      </c>
      <c r="F50" s="12" t="s">
        <v>127</v>
      </c>
      <c r="G50" s="5" t="s">
        <v>128</v>
      </c>
      <c r="H50" s="8"/>
    </row>
    <row r="51" spans="1:8" x14ac:dyDescent="0.35">
      <c r="A51" s="6" t="s">
        <v>7</v>
      </c>
      <c r="B51" s="5" t="s">
        <v>56</v>
      </c>
      <c r="C51" s="5" t="s">
        <v>42</v>
      </c>
      <c r="D51" s="5">
        <v>2</v>
      </c>
      <c r="E51" s="14" t="s">
        <v>94</v>
      </c>
      <c r="F51" s="12" t="s">
        <v>127</v>
      </c>
      <c r="G51" s="5" t="s">
        <v>128</v>
      </c>
      <c r="H51" s="8"/>
    </row>
    <row r="52" spans="1:8" x14ac:dyDescent="0.35">
      <c r="A52" s="6" t="s">
        <v>7</v>
      </c>
      <c r="B52" s="5" t="s">
        <v>56</v>
      </c>
      <c r="C52" s="5" t="s">
        <v>42</v>
      </c>
      <c r="D52" s="5">
        <v>3</v>
      </c>
      <c r="E52" s="14" t="s">
        <v>116</v>
      </c>
      <c r="F52" s="12" t="s">
        <v>127</v>
      </c>
      <c r="G52" s="5" t="s">
        <v>128</v>
      </c>
      <c r="H52" s="8"/>
    </row>
    <row r="53" spans="1:8" x14ac:dyDescent="0.35">
      <c r="A53" s="6" t="s">
        <v>7</v>
      </c>
      <c r="B53" s="5" t="s">
        <v>56</v>
      </c>
      <c r="C53" s="5" t="s">
        <v>42</v>
      </c>
      <c r="D53" s="5">
        <v>4</v>
      </c>
      <c r="E53" s="14" t="s">
        <v>117</v>
      </c>
      <c r="F53" s="12" t="s">
        <v>127</v>
      </c>
      <c r="G53" s="5" t="s">
        <v>128</v>
      </c>
      <c r="H53" s="8"/>
    </row>
    <row r="54" spans="1:8" x14ac:dyDescent="0.35">
      <c r="A54" s="6" t="s">
        <v>7</v>
      </c>
      <c r="B54" s="5" t="s">
        <v>56</v>
      </c>
      <c r="C54" s="5" t="s">
        <v>50</v>
      </c>
      <c r="D54" s="5">
        <v>0.5</v>
      </c>
      <c r="E54" s="14" t="s">
        <v>95</v>
      </c>
      <c r="F54" s="12" t="s">
        <v>127</v>
      </c>
      <c r="G54" s="5" t="s">
        <v>128</v>
      </c>
      <c r="H54" s="8" t="s">
        <v>129</v>
      </c>
    </row>
    <row r="55" spans="1:8" x14ac:dyDescent="0.35">
      <c r="A55" s="6" t="s">
        <v>7</v>
      </c>
      <c r="B55" s="5" t="s">
        <v>56</v>
      </c>
      <c r="C55" s="5" t="s">
        <v>50</v>
      </c>
      <c r="D55" s="5">
        <v>1</v>
      </c>
      <c r="E55" s="14" t="s">
        <v>96</v>
      </c>
      <c r="F55" s="12" t="s">
        <v>127</v>
      </c>
      <c r="G55" s="5" t="s">
        <v>128</v>
      </c>
      <c r="H55" s="8" t="s">
        <v>129</v>
      </c>
    </row>
    <row r="56" spans="1:8" x14ac:dyDescent="0.35">
      <c r="A56" s="6" t="s">
        <v>7</v>
      </c>
      <c r="B56" s="5" t="s">
        <v>56</v>
      </c>
      <c r="C56" s="5" t="s">
        <v>50</v>
      </c>
      <c r="D56" s="5">
        <v>1.5</v>
      </c>
      <c r="E56" s="14" t="s">
        <v>97</v>
      </c>
      <c r="F56" s="12" t="s">
        <v>127</v>
      </c>
      <c r="G56" s="5" t="s">
        <v>128</v>
      </c>
      <c r="H56" s="8" t="s">
        <v>129</v>
      </c>
    </row>
    <row r="57" spans="1:8" x14ac:dyDescent="0.35">
      <c r="A57" s="6" t="s">
        <v>7</v>
      </c>
      <c r="B57" s="5" t="s">
        <v>56</v>
      </c>
      <c r="C57" s="5" t="s">
        <v>50</v>
      </c>
      <c r="D57" s="5">
        <v>2</v>
      </c>
      <c r="E57" s="14" t="s">
        <v>98</v>
      </c>
      <c r="F57" s="12" t="s">
        <v>127</v>
      </c>
      <c r="G57" s="5" t="s">
        <v>128</v>
      </c>
      <c r="H57" s="8" t="s">
        <v>129</v>
      </c>
    </row>
    <row r="58" spans="1:8" x14ac:dyDescent="0.35">
      <c r="A58" s="6" t="s">
        <v>7</v>
      </c>
      <c r="B58" s="5" t="s">
        <v>61</v>
      </c>
      <c r="C58" s="5" t="s">
        <v>42</v>
      </c>
      <c r="D58" s="5">
        <v>0.5</v>
      </c>
      <c r="E58" s="14" t="s">
        <v>99</v>
      </c>
      <c r="F58" s="12" t="s">
        <v>130</v>
      </c>
      <c r="G58" s="5" t="s">
        <v>128</v>
      </c>
      <c r="H58" s="8"/>
    </row>
    <row r="59" spans="1:8" x14ac:dyDescent="0.35">
      <c r="A59" s="6" t="s">
        <v>7</v>
      </c>
      <c r="B59" s="5" t="s">
        <v>61</v>
      </c>
      <c r="C59" s="5" t="s">
        <v>42</v>
      </c>
      <c r="D59" s="5">
        <v>1</v>
      </c>
      <c r="E59" s="14" t="s">
        <v>100</v>
      </c>
      <c r="F59" s="12" t="s">
        <v>130</v>
      </c>
      <c r="G59" s="5" t="s">
        <v>128</v>
      </c>
      <c r="H59" s="8"/>
    </row>
    <row r="60" spans="1:8" x14ac:dyDescent="0.35">
      <c r="A60" s="6" t="s">
        <v>7</v>
      </c>
      <c r="B60" s="5" t="s">
        <v>61</v>
      </c>
      <c r="C60" s="5" t="s">
        <v>42</v>
      </c>
      <c r="D60" s="5">
        <v>1.5</v>
      </c>
      <c r="E60" s="14" t="s">
        <v>101</v>
      </c>
      <c r="F60" s="12" t="s">
        <v>130</v>
      </c>
      <c r="G60" s="5" t="s">
        <v>128</v>
      </c>
      <c r="H60" s="8"/>
    </row>
    <row r="61" spans="1:8" x14ac:dyDescent="0.35">
      <c r="A61" s="6" t="s">
        <v>7</v>
      </c>
      <c r="B61" s="5" t="s">
        <v>61</v>
      </c>
      <c r="C61" s="5" t="s">
        <v>42</v>
      </c>
      <c r="D61" s="5">
        <v>2</v>
      </c>
      <c r="E61" s="14" t="s">
        <v>102</v>
      </c>
      <c r="F61" s="12" t="s">
        <v>130</v>
      </c>
      <c r="G61" s="5" t="s">
        <v>128</v>
      </c>
      <c r="H61" s="8"/>
    </row>
    <row r="62" spans="1:8" x14ac:dyDescent="0.35">
      <c r="A62" s="6" t="s">
        <v>7</v>
      </c>
      <c r="B62" s="5" t="s">
        <v>61</v>
      </c>
      <c r="C62" s="5" t="s">
        <v>42</v>
      </c>
      <c r="D62" s="5">
        <v>2.5</v>
      </c>
      <c r="E62" s="14" t="s">
        <v>103</v>
      </c>
      <c r="F62" s="12" t="s">
        <v>130</v>
      </c>
      <c r="G62" s="5" t="s">
        <v>128</v>
      </c>
      <c r="H62" s="8"/>
    </row>
    <row r="63" spans="1:8" x14ac:dyDescent="0.35">
      <c r="A63" s="6" t="s">
        <v>7</v>
      </c>
      <c r="B63" s="5" t="s">
        <v>61</v>
      </c>
      <c r="C63" s="5" t="s">
        <v>42</v>
      </c>
      <c r="D63" s="5">
        <v>3</v>
      </c>
      <c r="E63" s="14" t="s">
        <v>104</v>
      </c>
      <c r="F63" s="12" t="s">
        <v>130</v>
      </c>
      <c r="G63" s="5" t="s">
        <v>128</v>
      </c>
      <c r="H63" s="8"/>
    </row>
    <row r="64" spans="1:8" x14ac:dyDescent="0.35">
      <c r="A64" s="6" t="s">
        <v>7</v>
      </c>
      <c r="B64" s="5" t="s">
        <v>61</v>
      </c>
      <c r="C64" s="5" t="s">
        <v>42</v>
      </c>
      <c r="D64" s="5">
        <v>4</v>
      </c>
      <c r="E64" s="14" t="s">
        <v>105</v>
      </c>
      <c r="F64" s="12" t="s">
        <v>130</v>
      </c>
      <c r="G64" s="5" t="s">
        <v>128</v>
      </c>
      <c r="H64" s="8"/>
    </row>
    <row r="65" spans="1:8" x14ac:dyDescent="0.35">
      <c r="A65" s="6" t="s">
        <v>7</v>
      </c>
      <c r="B65" s="5" t="s">
        <v>61</v>
      </c>
      <c r="C65" s="5" t="s">
        <v>42</v>
      </c>
      <c r="D65" s="5">
        <v>5</v>
      </c>
      <c r="E65" s="14" t="s">
        <v>118</v>
      </c>
      <c r="F65" s="12" t="s">
        <v>130</v>
      </c>
      <c r="G65" s="5" t="s">
        <v>128</v>
      </c>
      <c r="H65" s="8"/>
    </row>
    <row r="66" spans="1:8" x14ac:dyDescent="0.35">
      <c r="A66" s="6" t="s">
        <v>7</v>
      </c>
      <c r="B66" s="5" t="s">
        <v>61</v>
      </c>
      <c r="C66" s="5" t="s">
        <v>42</v>
      </c>
      <c r="D66" s="5">
        <v>6</v>
      </c>
      <c r="E66" s="14" t="s">
        <v>119</v>
      </c>
      <c r="F66" s="12" t="s">
        <v>130</v>
      </c>
      <c r="G66" s="5" t="s">
        <v>128</v>
      </c>
      <c r="H66" s="7"/>
    </row>
    <row r="67" spans="1:8" x14ac:dyDescent="0.35">
      <c r="A67" s="6" t="s">
        <v>7</v>
      </c>
      <c r="B67" s="5" t="s">
        <v>61</v>
      </c>
      <c r="C67" s="5" t="s">
        <v>73</v>
      </c>
      <c r="D67" s="5">
        <v>0.5</v>
      </c>
      <c r="E67" s="14" t="s">
        <v>106</v>
      </c>
      <c r="F67" s="12" t="s">
        <v>130</v>
      </c>
      <c r="G67" s="5" t="s">
        <v>128</v>
      </c>
      <c r="H67" s="7" t="s">
        <v>131</v>
      </c>
    </row>
    <row r="68" spans="1:8" x14ac:dyDescent="0.35">
      <c r="A68" s="6" t="s">
        <v>7</v>
      </c>
      <c r="B68" s="5" t="s">
        <v>61</v>
      </c>
      <c r="C68" s="5" t="s">
        <v>73</v>
      </c>
      <c r="D68" s="5">
        <v>1</v>
      </c>
      <c r="E68" s="14" t="s">
        <v>107</v>
      </c>
      <c r="F68" s="12" t="s">
        <v>130</v>
      </c>
      <c r="G68" s="5" t="s">
        <v>128</v>
      </c>
      <c r="H68" s="7" t="s">
        <v>131</v>
      </c>
    </row>
    <row r="69" spans="1:8" x14ac:dyDescent="0.35">
      <c r="A69" s="6" t="s">
        <v>7</v>
      </c>
      <c r="B69" s="5" t="s">
        <v>61</v>
      </c>
      <c r="C69" s="5" t="s">
        <v>73</v>
      </c>
      <c r="D69" s="5">
        <v>1.5</v>
      </c>
      <c r="E69" s="14" t="s">
        <v>108</v>
      </c>
      <c r="F69" s="12" t="s">
        <v>130</v>
      </c>
      <c r="G69" s="5" t="s">
        <v>128</v>
      </c>
      <c r="H69" s="7" t="s">
        <v>131</v>
      </c>
    </row>
    <row r="70" spans="1:8" x14ac:dyDescent="0.35">
      <c r="A70" s="6" t="s">
        <v>7</v>
      </c>
      <c r="B70" s="5" t="s">
        <v>61</v>
      </c>
      <c r="C70" s="5" t="s">
        <v>73</v>
      </c>
      <c r="D70" s="5">
        <v>2</v>
      </c>
      <c r="E70" s="14" t="s">
        <v>109</v>
      </c>
      <c r="F70" s="12" t="s">
        <v>130</v>
      </c>
      <c r="G70" s="5" t="s">
        <v>128</v>
      </c>
      <c r="H70" s="7" t="s">
        <v>131</v>
      </c>
    </row>
    <row r="71" spans="1:8" x14ac:dyDescent="0.35">
      <c r="A71" s="6" t="s">
        <v>7</v>
      </c>
      <c r="B71" s="5" t="s">
        <v>61</v>
      </c>
      <c r="C71" s="5" t="s">
        <v>73</v>
      </c>
      <c r="D71" s="5">
        <v>2.5</v>
      </c>
      <c r="E71" s="14" t="s">
        <v>110</v>
      </c>
      <c r="F71" s="12" t="s">
        <v>130</v>
      </c>
      <c r="G71" s="5" t="s">
        <v>128</v>
      </c>
      <c r="H71" s="7" t="s">
        <v>131</v>
      </c>
    </row>
    <row r="72" spans="1:8" x14ac:dyDescent="0.35">
      <c r="A72" s="6" t="s">
        <v>7</v>
      </c>
      <c r="B72" s="5" t="s">
        <v>61</v>
      </c>
      <c r="C72" s="5" t="s">
        <v>73</v>
      </c>
      <c r="D72" s="5">
        <v>3</v>
      </c>
      <c r="E72" s="14" t="s">
        <v>111</v>
      </c>
      <c r="F72" s="12" t="s">
        <v>130</v>
      </c>
      <c r="G72" s="5" t="s">
        <v>128</v>
      </c>
      <c r="H72" s="7" t="s">
        <v>131</v>
      </c>
    </row>
    <row r="73" spans="1:8" x14ac:dyDescent="0.35">
      <c r="A73" s="6" t="s">
        <v>7</v>
      </c>
      <c r="B73" s="5" t="s">
        <v>61</v>
      </c>
      <c r="C73" s="5" t="s">
        <v>73</v>
      </c>
      <c r="D73" s="5">
        <v>4</v>
      </c>
      <c r="E73" s="14" t="s">
        <v>112</v>
      </c>
      <c r="F73" s="12" t="s">
        <v>130</v>
      </c>
      <c r="G73" s="5" t="s">
        <v>128</v>
      </c>
      <c r="H73" s="7" t="s">
        <v>131</v>
      </c>
    </row>
    <row r="74" spans="1:8" x14ac:dyDescent="0.35">
      <c r="A74" s="6" t="s">
        <v>7</v>
      </c>
      <c r="B74" s="5" t="s">
        <v>61</v>
      </c>
      <c r="C74" s="5" t="s">
        <v>73</v>
      </c>
      <c r="D74" s="5">
        <v>5</v>
      </c>
      <c r="E74" s="14" t="s">
        <v>120</v>
      </c>
      <c r="F74" s="12" t="s">
        <v>130</v>
      </c>
      <c r="G74" s="5" t="s">
        <v>128</v>
      </c>
      <c r="H74" s="7" t="s">
        <v>131</v>
      </c>
    </row>
    <row r="75" spans="1:8" x14ac:dyDescent="0.35">
      <c r="A75" s="6" t="s">
        <v>7</v>
      </c>
      <c r="B75" s="5" t="s">
        <v>61</v>
      </c>
      <c r="C75" s="5" t="s">
        <v>73</v>
      </c>
      <c r="D75" s="5">
        <v>6</v>
      </c>
      <c r="E75" s="14" t="s">
        <v>121</v>
      </c>
      <c r="F75" s="12" t="s">
        <v>130</v>
      </c>
      <c r="G75" s="5" t="s">
        <v>128</v>
      </c>
      <c r="H75" s="7" t="s">
        <v>131</v>
      </c>
    </row>
    <row r="76" spans="1:8" x14ac:dyDescent="0.35">
      <c r="A76" s="6" t="s">
        <v>8</v>
      </c>
      <c r="B76" s="5" t="s">
        <v>49</v>
      </c>
      <c r="C76" s="5" t="s">
        <v>42</v>
      </c>
      <c r="D76" s="5">
        <v>0.5</v>
      </c>
      <c r="E76" s="14" t="s">
        <v>132</v>
      </c>
      <c r="F76" s="12" t="s">
        <v>130</v>
      </c>
      <c r="G76" s="5" t="s">
        <v>173</v>
      </c>
      <c r="H76" s="8"/>
    </row>
    <row r="77" spans="1:8" x14ac:dyDescent="0.35">
      <c r="A77" s="6" t="s">
        <v>8</v>
      </c>
      <c r="B77" s="5" t="s">
        <v>49</v>
      </c>
      <c r="C77" s="5" t="s">
        <v>42</v>
      </c>
      <c r="D77" s="5">
        <v>1</v>
      </c>
      <c r="E77" s="14" t="s">
        <v>133</v>
      </c>
      <c r="F77" s="12" t="s">
        <v>130</v>
      </c>
      <c r="G77" s="5" t="s">
        <v>173</v>
      </c>
      <c r="H77" s="8"/>
    </row>
    <row r="78" spans="1:8" x14ac:dyDescent="0.35">
      <c r="A78" s="6" t="s">
        <v>8</v>
      </c>
      <c r="B78" s="5" t="s">
        <v>49</v>
      </c>
      <c r="C78" s="5" t="s">
        <v>42</v>
      </c>
      <c r="D78" s="5">
        <v>1.5</v>
      </c>
      <c r="E78" s="14" t="s">
        <v>134</v>
      </c>
      <c r="F78" s="12" t="s">
        <v>130</v>
      </c>
      <c r="G78" s="5" t="s">
        <v>173</v>
      </c>
      <c r="H78" s="8"/>
    </row>
    <row r="79" spans="1:8" x14ac:dyDescent="0.35">
      <c r="A79" s="6" t="s">
        <v>8</v>
      </c>
      <c r="B79" s="5" t="s">
        <v>49</v>
      </c>
      <c r="C79" s="5" t="s">
        <v>42</v>
      </c>
      <c r="D79" s="5">
        <v>2</v>
      </c>
      <c r="E79" s="14" t="s">
        <v>135</v>
      </c>
      <c r="F79" s="12" t="s">
        <v>130</v>
      </c>
      <c r="G79" s="5" t="s">
        <v>173</v>
      </c>
      <c r="H79" s="8"/>
    </row>
    <row r="80" spans="1:8" x14ac:dyDescent="0.35">
      <c r="A80" s="6" t="s">
        <v>8</v>
      </c>
      <c r="B80" s="5" t="s">
        <v>49</v>
      </c>
      <c r="C80" s="5" t="s">
        <v>42</v>
      </c>
      <c r="D80" s="5">
        <v>2.5</v>
      </c>
      <c r="E80" s="14" t="s">
        <v>136</v>
      </c>
      <c r="F80" s="12" t="s">
        <v>130</v>
      </c>
      <c r="G80" s="5" t="s">
        <v>173</v>
      </c>
      <c r="H80" s="8"/>
    </row>
    <row r="81" spans="1:8" x14ac:dyDescent="0.35">
      <c r="A81" s="6" t="s">
        <v>8</v>
      </c>
      <c r="B81" s="5" t="s">
        <v>49</v>
      </c>
      <c r="C81" s="5" t="s">
        <v>42</v>
      </c>
      <c r="D81" s="5">
        <v>3</v>
      </c>
      <c r="E81" s="14" t="s">
        <v>137</v>
      </c>
      <c r="F81" s="12" t="s">
        <v>130</v>
      </c>
      <c r="G81" s="5" t="s">
        <v>173</v>
      </c>
      <c r="H81" s="8"/>
    </row>
    <row r="82" spans="1:8" x14ac:dyDescent="0.35">
      <c r="A82" s="6" t="s">
        <v>8</v>
      </c>
      <c r="B82" s="5" t="s">
        <v>49</v>
      </c>
      <c r="C82" s="5" t="s">
        <v>42</v>
      </c>
      <c r="D82" s="5">
        <v>4</v>
      </c>
      <c r="E82" s="14" t="s">
        <v>138</v>
      </c>
      <c r="F82" s="12" t="s">
        <v>130</v>
      </c>
      <c r="G82" s="5" t="s">
        <v>173</v>
      </c>
      <c r="H82" s="8"/>
    </row>
    <row r="83" spans="1:8" x14ac:dyDescent="0.35">
      <c r="A83" s="6" t="s">
        <v>8</v>
      </c>
      <c r="B83" s="5" t="s">
        <v>49</v>
      </c>
      <c r="C83" s="5" t="s">
        <v>50</v>
      </c>
      <c r="D83" s="5">
        <v>0.5</v>
      </c>
      <c r="E83" s="14" t="s">
        <v>139</v>
      </c>
      <c r="F83" s="12" t="s">
        <v>130</v>
      </c>
      <c r="G83" s="5" t="s">
        <v>173</v>
      </c>
      <c r="H83" s="8" t="s">
        <v>129</v>
      </c>
    </row>
    <row r="84" spans="1:8" x14ac:dyDescent="0.35">
      <c r="A84" s="6" t="s">
        <v>8</v>
      </c>
      <c r="B84" s="5" t="s">
        <v>49</v>
      </c>
      <c r="C84" s="5" t="s">
        <v>50</v>
      </c>
      <c r="D84" s="5">
        <v>1</v>
      </c>
      <c r="E84" s="14" t="s">
        <v>140</v>
      </c>
      <c r="F84" s="12" t="s">
        <v>130</v>
      </c>
      <c r="G84" s="5" t="s">
        <v>173</v>
      </c>
      <c r="H84" s="8" t="s">
        <v>129</v>
      </c>
    </row>
    <row r="85" spans="1:8" x14ac:dyDescent="0.35">
      <c r="A85" s="6" t="s">
        <v>8</v>
      </c>
      <c r="B85" s="5" t="s">
        <v>49</v>
      </c>
      <c r="C85" s="5" t="s">
        <v>50</v>
      </c>
      <c r="D85" s="5">
        <v>1.5</v>
      </c>
      <c r="E85" s="14" t="s">
        <v>141</v>
      </c>
      <c r="F85" s="12" t="s">
        <v>130</v>
      </c>
      <c r="G85" s="5" t="s">
        <v>173</v>
      </c>
      <c r="H85" s="8" t="s">
        <v>129</v>
      </c>
    </row>
    <row r="86" spans="1:8" x14ac:dyDescent="0.35">
      <c r="A86" s="6" t="s">
        <v>8</v>
      </c>
      <c r="B86" s="5" t="s">
        <v>49</v>
      </c>
      <c r="C86" s="5" t="s">
        <v>50</v>
      </c>
      <c r="D86" s="5">
        <v>2</v>
      </c>
      <c r="E86" s="14" t="s">
        <v>142</v>
      </c>
      <c r="F86" s="12" t="s">
        <v>130</v>
      </c>
      <c r="G86" s="5" t="s">
        <v>173</v>
      </c>
      <c r="H86" s="8" t="s">
        <v>129</v>
      </c>
    </row>
    <row r="87" spans="1:8" x14ac:dyDescent="0.35">
      <c r="A87" s="6" t="s">
        <v>8</v>
      </c>
      <c r="B87" s="5" t="s">
        <v>49</v>
      </c>
      <c r="C87" s="5" t="s">
        <v>50</v>
      </c>
      <c r="D87" s="5">
        <v>3</v>
      </c>
      <c r="E87" s="14" t="s">
        <v>143</v>
      </c>
      <c r="F87" s="12" t="s">
        <v>130</v>
      </c>
      <c r="G87" s="5" t="s">
        <v>173</v>
      </c>
      <c r="H87" s="8" t="s">
        <v>129</v>
      </c>
    </row>
    <row r="88" spans="1:8" x14ac:dyDescent="0.35">
      <c r="A88" s="6" t="s">
        <v>8</v>
      </c>
      <c r="B88" s="5" t="s">
        <v>49</v>
      </c>
      <c r="C88" s="5" t="s">
        <v>50</v>
      </c>
      <c r="D88" s="5">
        <v>4</v>
      </c>
      <c r="E88" s="14" t="s">
        <v>144</v>
      </c>
      <c r="F88" s="12" t="s">
        <v>130</v>
      </c>
      <c r="G88" s="5" t="s">
        <v>173</v>
      </c>
      <c r="H88" s="8" t="s">
        <v>129</v>
      </c>
    </row>
    <row r="89" spans="1:8" x14ac:dyDescent="0.35">
      <c r="A89" s="6" t="s">
        <v>8</v>
      </c>
      <c r="B89" s="5" t="s">
        <v>56</v>
      </c>
      <c r="C89" s="5" t="s">
        <v>42</v>
      </c>
      <c r="D89" s="5">
        <v>0.5</v>
      </c>
      <c r="E89" s="14" t="s">
        <v>145</v>
      </c>
      <c r="F89" s="12" t="s">
        <v>130</v>
      </c>
      <c r="G89" s="5" t="s">
        <v>173</v>
      </c>
      <c r="H89" s="8"/>
    </row>
    <row r="90" spans="1:8" x14ac:dyDescent="0.35">
      <c r="A90" s="6" t="s">
        <v>8</v>
      </c>
      <c r="B90" s="5" t="s">
        <v>56</v>
      </c>
      <c r="C90" s="5" t="s">
        <v>42</v>
      </c>
      <c r="D90" s="5">
        <v>1</v>
      </c>
      <c r="E90" s="14" t="s">
        <v>146</v>
      </c>
      <c r="F90" s="12" t="s">
        <v>130</v>
      </c>
      <c r="G90" s="5" t="s">
        <v>173</v>
      </c>
      <c r="H90" s="8"/>
    </row>
    <row r="91" spans="1:8" x14ac:dyDescent="0.35">
      <c r="A91" s="6" t="s">
        <v>8</v>
      </c>
      <c r="B91" s="5" t="s">
        <v>56</v>
      </c>
      <c r="C91" s="5" t="s">
        <v>42</v>
      </c>
      <c r="D91" s="5">
        <v>1.5</v>
      </c>
      <c r="E91" s="14" t="s">
        <v>147</v>
      </c>
      <c r="F91" s="12" t="s">
        <v>130</v>
      </c>
      <c r="G91" s="5" t="s">
        <v>173</v>
      </c>
      <c r="H91" s="8"/>
    </row>
    <row r="92" spans="1:8" x14ac:dyDescent="0.35">
      <c r="A92" s="6" t="s">
        <v>8</v>
      </c>
      <c r="B92" s="5" t="s">
        <v>56</v>
      </c>
      <c r="C92" s="5" t="s">
        <v>42</v>
      </c>
      <c r="D92" s="5">
        <v>2</v>
      </c>
      <c r="E92" s="14" t="s">
        <v>148</v>
      </c>
      <c r="F92" s="12" t="s">
        <v>130</v>
      </c>
      <c r="G92" s="5" t="s">
        <v>173</v>
      </c>
      <c r="H92" s="8"/>
    </row>
    <row r="93" spans="1:8" x14ac:dyDescent="0.35">
      <c r="A93" s="6" t="s">
        <v>8</v>
      </c>
      <c r="B93" s="5" t="s">
        <v>56</v>
      </c>
      <c r="C93" s="5" t="s">
        <v>42</v>
      </c>
      <c r="D93" s="5">
        <v>3</v>
      </c>
      <c r="E93" s="14" t="s">
        <v>149</v>
      </c>
      <c r="F93" s="12" t="s">
        <v>130</v>
      </c>
      <c r="G93" s="5" t="s">
        <v>173</v>
      </c>
      <c r="H93" s="8"/>
    </row>
    <row r="94" spans="1:8" x14ac:dyDescent="0.35">
      <c r="A94" s="6" t="s">
        <v>8</v>
      </c>
      <c r="B94" s="5" t="s">
        <v>56</v>
      </c>
      <c r="C94" s="5" t="s">
        <v>42</v>
      </c>
      <c r="D94" s="5">
        <v>4</v>
      </c>
      <c r="E94" s="14" t="s">
        <v>150</v>
      </c>
      <c r="F94" s="12" t="s">
        <v>130</v>
      </c>
      <c r="G94" s="5" t="s">
        <v>173</v>
      </c>
      <c r="H94" s="8"/>
    </row>
    <row r="95" spans="1:8" x14ac:dyDescent="0.35">
      <c r="A95" s="6" t="s">
        <v>8</v>
      </c>
      <c r="B95" s="5" t="s">
        <v>56</v>
      </c>
      <c r="C95" s="5" t="s">
        <v>50</v>
      </c>
      <c r="D95" s="5">
        <v>0.5</v>
      </c>
      <c r="E95" s="14" t="s">
        <v>151</v>
      </c>
      <c r="F95" s="12" t="s">
        <v>130</v>
      </c>
      <c r="G95" s="5" t="s">
        <v>173</v>
      </c>
      <c r="H95" s="8" t="s">
        <v>129</v>
      </c>
    </row>
    <row r="96" spans="1:8" x14ac:dyDescent="0.35">
      <c r="A96" s="6" t="s">
        <v>8</v>
      </c>
      <c r="B96" s="5" t="s">
        <v>56</v>
      </c>
      <c r="C96" s="5" t="s">
        <v>50</v>
      </c>
      <c r="D96" s="5">
        <v>1</v>
      </c>
      <c r="E96" s="14" t="s">
        <v>152</v>
      </c>
      <c r="F96" s="12" t="s">
        <v>130</v>
      </c>
      <c r="G96" s="5" t="s">
        <v>173</v>
      </c>
      <c r="H96" s="8" t="s">
        <v>129</v>
      </c>
    </row>
    <row r="97" spans="1:8" x14ac:dyDescent="0.35">
      <c r="A97" s="6" t="s">
        <v>8</v>
      </c>
      <c r="B97" s="5" t="s">
        <v>56</v>
      </c>
      <c r="C97" s="5" t="s">
        <v>50</v>
      </c>
      <c r="D97" s="5">
        <v>1.5</v>
      </c>
      <c r="E97" s="14" t="s">
        <v>153</v>
      </c>
      <c r="F97" s="12" t="s">
        <v>130</v>
      </c>
      <c r="G97" s="5" t="s">
        <v>173</v>
      </c>
      <c r="H97" s="8" t="s">
        <v>129</v>
      </c>
    </row>
    <row r="98" spans="1:8" x14ac:dyDescent="0.35">
      <c r="A98" s="6" t="s">
        <v>8</v>
      </c>
      <c r="B98" s="5" t="s">
        <v>56</v>
      </c>
      <c r="C98" s="5" t="s">
        <v>50</v>
      </c>
      <c r="D98" s="5">
        <v>2</v>
      </c>
      <c r="E98" s="14" t="s">
        <v>154</v>
      </c>
      <c r="F98" s="12" t="s">
        <v>130</v>
      </c>
      <c r="G98" s="5" t="s">
        <v>173</v>
      </c>
      <c r="H98" s="8" t="s">
        <v>129</v>
      </c>
    </row>
    <row r="99" spans="1:8" x14ac:dyDescent="0.35">
      <c r="A99" s="6" t="s">
        <v>8</v>
      </c>
      <c r="B99" s="5" t="s">
        <v>61</v>
      </c>
      <c r="C99" s="5" t="s">
        <v>42</v>
      </c>
      <c r="D99" s="5">
        <v>0.5</v>
      </c>
      <c r="E99" s="14" t="s">
        <v>155</v>
      </c>
      <c r="F99" s="12" t="s">
        <v>130</v>
      </c>
      <c r="G99" s="5" t="s">
        <v>173</v>
      </c>
      <c r="H99" s="8"/>
    </row>
    <row r="100" spans="1:8" x14ac:dyDescent="0.35">
      <c r="A100" s="6" t="s">
        <v>8</v>
      </c>
      <c r="B100" s="5" t="s">
        <v>61</v>
      </c>
      <c r="C100" s="5" t="s">
        <v>42</v>
      </c>
      <c r="D100" s="5">
        <v>1</v>
      </c>
      <c r="E100" s="14" t="s">
        <v>156</v>
      </c>
      <c r="F100" s="12" t="s">
        <v>130</v>
      </c>
      <c r="G100" s="5" t="s">
        <v>173</v>
      </c>
      <c r="H100" s="8"/>
    </row>
    <row r="101" spans="1:8" x14ac:dyDescent="0.35">
      <c r="A101" s="6" t="s">
        <v>8</v>
      </c>
      <c r="B101" s="5" t="s">
        <v>61</v>
      </c>
      <c r="C101" s="5" t="s">
        <v>42</v>
      </c>
      <c r="D101" s="5">
        <v>1.5</v>
      </c>
      <c r="E101" s="14" t="s">
        <v>157</v>
      </c>
      <c r="F101" s="12" t="s">
        <v>130</v>
      </c>
      <c r="G101" s="5" t="s">
        <v>173</v>
      </c>
      <c r="H101" s="8"/>
    </row>
    <row r="102" spans="1:8" x14ac:dyDescent="0.35">
      <c r="A102" s="6" t="s">
        <v>8</v>
      </c>
      <c r="B102" s="5" t="s">
        <v>61</v>
      </c>
      <c r="C102" s="5" t="s">
        <v>42</v>
      </c>
      <c r="D102" s="5">
        <v>2</v>
      </c>
      <c r="E102" s="14" t="s">
        <v>158</v>
      </c>
      <c r="F102" s="12" t="s">
        <v>130</v>
      </c>
      <c r="G102" s="5" t="s">
        <v>173</v>
      </c>
      <c r="H102" s="8"/>
    </row>
    <row r="103" spans="1:8" x14ac:dyDescent="0.35">
      <c r="A103" s="6" t="s">
        <v>8</v>
      </c>
      <c r="B103" s="5" t="s">
        <v>61</v>
      </c>
      <c r="C103" s="5" t="s">
        <v>42</v>
      </c>
      <c r="D103" s="5">
        <v>2.5</v>
      </c>
      <c r="E103" s="14" t="s">
        <v>159</v>
      </c>
      <c r="F103" s="12" t="s">
        <v>130</v>
      </c>
      <c r="G103" s="5" t="s">
        <v>173</v>
      </c>
      <c r="H103" s="8"/>
    </row>
    <row r="104" spans="1:8" x14ac:dyDescent="0.35">
      <c r="A104" s="6" t="s">
        <v>8</v>
      </c>
      <c r="B104" s="5" t="s">
        <v>61</v>
      </c>
      <c r="C104" s="5" t="s">
        <v>42</v>
      </c>
      <c r="D104" s="5">
        <v>3</v>
      </c>
      <c r="E104" s="14" t="s">
        <v>160</v>
      </c>
      <c r="F104" s="12" t="s">
        <v>130</v>
      </c>
      <c r="G104" s="5" t="s">
        <v>173</v>
      </c>
      <c r="H104" s="8"/>
    </row>
    <row r="105" spans="1:8" x14ac:dyDescent="0.35">
      <c r="A105" s="6" t="s">
        <v>8</v>
      </c>
      <c r="B105" s="5" t="s">
        <v>61</v>
      </c>
      <c r="C105" s="5" t="s">
        <v>42</v>
      </c>
      <c r="D105" s="5">
        <v>4</v>
      </c>
      <c r="E105" s="14" t="s">
        <v>161</v>
      </c>
      <c r="F105" s="12" t="s">
        <v>130</v>
      </c>
      <c r="G105" s="5" t="s">
        <v>173</v>
      </c>
      <c r="H105" s="8"/>
    </row>
    <row r="106" spans="1:8" x14ac:dyDescent="0.35">
      <c r="A106" s="6" t="s">
        <v>8</v>
      </c>
      <c r="B106" s="5" t="s">
        <v>61</v>
      </c>
      <c r="C106" s="5" t="s">
        <v>42</v>
      </c>
      <c r="D106" s="5">
        <v>5</v>
      </c>
      <c r="E106" s="14" t="s">
        <v>162</v>
      </c>
      <c r="F106" s="12" t="s">
        <v>130</v>
      </c>
      <c r="G106" s="5" t="s">
        <v>173</v>
      </c>
      <c r="H106" s="8"/>
    </row>
    <row r="107" spans="1:8" x14ac:dyDescent="0.35">
      <c r="A107" s="6" t="s">
        <v>8</v>
      </c>
      <c r="B107" s="5" t="s">
        <v>61</v>
      </c>
      <c r="C107" s="5" t="s">
        <v>42</v>
      </c>
      <c r="D107" s="5">
        <v>6</v>
      </c>
      <c r="E107" s="14" t="s">
        <v>163</v>
      </c>
      <c r="F107" s="12" t="s">
        <v>130</v>
      </c>
      <c r="G107" s="5" t="s">
        <v>173</v>
      </c>
      <c r="H107" s="7"/>
    </row>
    <row r="108" spans="1:8" x14ac:dyDescent="0.35">
      <c r="A108" s="6" t="s">
        <v>8</v>
      </c>
      <c r="B108" s="5" t="s">
        <v>61</v>
      </c>
      <c r="C108" s="5" t="s">
        <v>73</v>
      </c>
      <c r="D108" s="5">
        <v>0.5</v>
      </c>
      <c r="E108" s="14" t="s">
        <v>164</v>
      </c>
      <c r="F108" s="12" t="s">
        <v>130</v>
      </c>
      <c r="G108" s="5" t="s">
        <v>173</v>
      </c>
      <c r="H108" s="7" t="s">
        <v>131</v>
      </c>
    </row>
    <row r="109" spans="1:8" x14ac:dyDescent="0.35">
      <c r="A109" s="6" t="s">
        <v>8</v>
      </c>
      <c r="B109" s="5" t="s">
        <v>61</v>
      </c>
      <c r="C109" s="5" t="s">
        <v>73</v>
      </c>
      <c r="D109" s="5">
        <v>1</v>
      </c>
      <c r="E109" s="14" t="s">
        <v>165</v>
      </c>
      <c r="F109" s="12" t="s">
        <v>130</v>
      </c>
      <c r="G109" s="5" t="s">
        <v>173</v>
      </c>
      <c r="H109" s="7" t="s">
        <v>131</v>
      </c>
    </row>
    <row r="110" spans="1:8" x14ac:dyDescent="0.35">
      <c r="A110" s="6" t="s">
        <v>8</v>
      </c>
      <c r="B110" s="5" t="s">
        <v>61</v>
      </c>
      <c r="C110" s="5" t="s">
        <v>73</v>
      </c>
      <c r="D110" s="5">
        <v>1.5</v>
      </c>
      <c r="E110" s="14" t="s">
        <v>166</v>
      </c>
      <c r="F110" s="12" t="s">
        <v>130</v>
      </c>
      <c r="G110" s="5" t="s">
        <v>173</v>
      </c>
      <c r="H110" s="7" t="s">
        <v>131</v>
      </c>
    </row>
    <row r="111" spans="1:8" x14ac:dyDescent="0.35">
      <c r="A111" s="6" t="s">
        <v>8</v>
      </c>
      <c r="B111" s="5" t="s">
        <v>61</v>
      </c>
      <c r="C111" s="5" t="s">
        <v>73</v>
      </c>
      <c r="D111" s="5">
        <v>2</v>
      </c>
      <c r="E111" s="14" t="s">
        <v>167</v>
      </c>
      <c r="F111" s="12" t="s">
        <v>130</v>
      </c>
      <c r="G111" s="5" t="s">
        <v>173</v>
      </c>
      <c r="H111" s="7" t="s">
        <v>131</v>
      </c>
    </row>
    <row r="112" spans="1:8" x14ac:dyDescent="0.35">
      <c r="A112" s="6" t="s">
        <v>8</v>
      </c>
      <c r="B112" s="5" t="s">
        <v>61</v>
      </c>
      <c r="C112" s="5" t="s">
        <v>73</v>
      </c>
      <c r="D112" s="5">
        <v>2.5</v>
      </c>
      <c r="E112" s="14" t="s">
        <v>168</v>
      </c>
      <c r="F112" s="12" t="s">
        <v>130</v>
      </c>
      <c r="G112" s="5" t="s">
        <v>173</v>
      </c>
      <c r="H112" s="7" t="s">
        <v>131</v>
      </c>
    </row>
    <row r="113" spans="1:8" x14ac:dyDescent="0.35">
      <c r="A113" s="6" t="s">
        <v>8</v>
      </c>
      <c r="B113" s="5" t="s">
        <v>61</v>
      </c>
      <c r="C113" s="5" t="s">
        <v>73</v>
      </c>
      <c r="D113" s="5">
        <v>3</v>
      </c>
      <c r="E113" s="14" t="s">
        <v>169</v>
      </c>
      <c r="F113" s="12" t="s">
        <v>130</v>
      </c>
      <c r="G113" s="5" t="s">
        <v>173</v>
      </c>
      <c r="H113" s="7" t="s">
        <v>131</v>
      </c>
    </row>
    <row r="114" spans="1:8" x14ac:dyDescent="0.35">
      <c r="A114" s="6" t="s">
        <v>8</v>
      </c>
      <c r="B114" s="5" t="s">
        <v>61</v>
      </c>
      <c r="C114" s="5" t="s">
        <v>73</v>
      </c>
      <c r="D114" s="5">
        <v>4</v>
      </c>
      <c r="E114" s="14" t="s">
        <v>170</v>
      </c>
      <c r="F114" s="12" t="s">
        <v>130</v>
      </c>
      <c r="G114" s="5" t="s">
        <v>173</v>
      </c>
      <c r="H114" s="7" t="s">
        <v>131</v>
      </c>
    </row>
    <row r="115" spans="1:8" x14ac:dyDescent="0.35">
      <c r="A115" s="6" t="s">
        <v>8</v>
      </c>
      <c r="B115" s="5" t="s">
        <v>61</v>
      </c>
      <c r="C115" s="5" t="s">
        <v>73</v>
      </c>
      <c r="D115" s="5">
        <v>5</v>
      </c>
      <c r="E115" s="14" t="s">
        <v>171</v>
      </c>
      <c r="F115" s="12" t="s">
        <v>130</v>
      </c>
      <c r="G115" s="5" t="s">
        <v>173</v>
      </c>
      <c r="H115" s="7" t="s">
        <v>131</v>
      </c>
    </row>
    <row r="116" spans="1:8" x14ac:dyDescent="0.35">
      <c r="A116" s="6" t="s">
        <v>8</v>
      </c>
      <c r="B116" s="5" t="s">
        <v>61</v>
      </c>
      <c r="C116" s="5" t="s">
        <v>73</v>
      </c>
      <c r="D116" s="5">
        <v>6</v>
      </c>
      <c r="E116" s="14" t="s">
        <v>172</v>
      </c>
      <c r="F116" s="12" t="s">
        <v>130</v>
      </c>
      <c r="G116" s="5" t="s">
        <v>173</v>
      </c>
      <c r="H116" s="7" t="s">
        <v>131</v>
      </c>
    </row>
    <row r="117" spans="1:8" x14ac:dyDescent="0.35">
      <c r="A117" s="6" t="s">
        <v>9</v>
      </c>
      <c r="B117" s="5" t="s">
        <v>49</v>
      </c>
      <c r="C117" s="5" t="s">
        <v>42</v>
      </c>
      <c r="D117" s="5">
        <v>0.5</v>
      </c>
      <c r="E117" s="14" t="s">
        <v>174</v>
      </c>
      <c r="F117" s="12" t="s">
        <v>215</v>
      </c>
      <c r="G117" s="5" t="s">
        <v>216</v>
      </c>
      <c r="H117" s="8"/>
    </row>
    <row r="118" spans="1:8" x14ac:dyDescent="0.35">
      <c r="A118" s="6" t="s">
        <v>9</v>
      </c>
      <c r="B118" s="5" t="s">
        <v>49</v>
      </c>
      <c r="C118" s="5" t="s">
        <v>42</v>
      </c>
      <c r="D118" s="5">
        <v>1</v>
      </c>
      <c r="E118" s="14" t="s">
        <v>175</v>
      </c>
      <c r="F118" s="12" t="s">
        <v>215</v>
      </c>
      <c r="G118" s="5" t="s">
        <v>216</v>
      </c>
      <c r="H118" s="8"/>
    </row>
    <row r="119" spans="1:8" x14ac:dyDescent="0.35">
      <c r="A119" s="6" t="s">
        <v>9</v>
      </c>
      <c r="B119" s="5" t="s">
        <v>49</v>
      </c>
      <c r="C119" s="5" t="s">
        <v>42</v>
      </c>
      <c r="D119" s="5">
        <v>1.5</v>
      </c>
      <c r="E119" s="14" t="s">
        <v>176</v>
      </c>
      <c r="F119" s="12" t="s">
        <v>215</v>
      </c>
      <c r="G119" s="5" t="s">
        <v>216</v>
      </c>
      <c r="H119" s="8"/>
    </row>
    <row r="120" spans="1:8" x14ac:dyDescent="0.35">
      <c r="A120" s="6" t="s">
        <v>9</v>
      </c>
      <c r="B120" s="5" t="s">
        <v>49</v>
      </c>
      <c r="C120" s="5" t="s">
        <v>42</v>
      </c>
      <c r="D120" s="5">
        <v>2</v>
      </c>
      <c r="E120" s="14" t="s">
        <v>177</v>
      </c>
      <c r="F120" s="12" t="s">
        <v>215</v>
      </c>
      <c r="G120" s="5" t="s">
        <v>216</v>
      </c>
      <c r="H120" s="8"/>
    </row>
    <row r="121" spans="1:8" x14ac:dyDescent="0.35">
      <c r="A121" s="6" t="s">
        <v>9</v>
      </c>
      <c r="B121" s="5" t="s">
        <v>49</v>
      </c>
      <c r="C121" s="5" t="s">
        <v>42</v>
      </c>
      <c r="D121" s="5">
        <v>2.5</v>
      </c>
      <c r="E121" s="14" t="s">
        <v>178</v>
      </c>
      <c r="F121" s="12" t="s">
        <v>215</v>
      </c>
      <c r="G121" s="5" t="s">
        <v>216</v>
      </c>
      <c r="H121" s="8"/>
    </row>
    <row r="122" spans="1:8" x14ac:dyDescent="0.35">
      <c r="A122" s="6" t="s">
        <v>9</v>
      </c>
      <c r="B122" s="5" t="s">
        <v>49</v>
      </c>
      <c r="C122" s="5" t="s">
        <v>42</v>
      </c>
      <c r="D122" s="5">
        <v>3</v>
      </c>
      <c r="E122" s="14" t="s">
        <v>179</v>
      </c>
      <c r="F122" s="12" t="s">
        <v>215</v>
      </c>
      <c r="G122" s="5" t="s">
        <v>216</v>
      </c>
      <c r="H122" s="8"/>
    </row>
    <row r="123" spans="1:8" x14ac:dyDescent="0.35">
      <c r="A123" s="6" t="s">
        <v>9</v>
      </c>
      <c r="B123" s="5" t="s">
        <v>49</v>
      </c>
      <c r="C123" s="5" t="s">
        <v>42</v>
      </c>
      <c r="D123" s="5">
        <v>4</v>
      </c>
      <c r="E123" s="14" t="s">
        <v>180</v>
      </c>
      <c r="F123" s="12" t="s">
        <v>215</v>
      </c>
      <c r="G123" s="5" t="s">
        <v>216</v>
      </c>
      <c r="H123" s="8"/>
    </row>
    <row r="124" spans="1:8" x14ac:dyDescent="0.35">
      <c r="A124" s="6" t="s">
        <v>9</v>
      </c>
      <c r="B124" s="5" t="s">
        <v>49</v>
      </c>
      <c r="C124" s="5" t="s">
        <v>50</v>
      </c>
      <c r="D124" s="5">
        <v>0.5</v>
      </c>
      <c r="E124" s="14" t="s">
        <v>181</v>
      </c>
      <c r="F124" s="12" t="s">
        <v>215</v>
      </c>
      <c r="G124" s="5" t="s">
        <v>216</v>
      </c>
      <c r="H124" s="8" t="s">
        <v>217</v>
      </c>
    </row>
    <row r="125" spans="1:8" x14ac:dyDescent="0.35">
      <c r="A125" s="6" t="s">
        <v>9</v>
      </c>
      <c r="B125" s="5" t="s">
        <v>49</v>
      </c>
      <c r="C125" s="5" t="s">
        <v>50</v>
      </c>
      <c r="D125" s="5">
        <v>1</v>
      </c>
      <c r="E125" s="14" t="s">
        <v>182</v>
      </c>
      <c r="F125" s="12" t="s">
        <v>215</v>
      </c>
      <c r="G125" s="5" t="s">
        <v>216</v>
      </c>
      <c r="H125" s="8" t="s">
        <v>217</v>
      </c>
    </row>
    <row r="126" spans="1:8" x14ac:dyDescent="0.35">
      <c r="A126" s="6" t="s">
        <v>9</v>
      </c>
      <c r="B126" s="5" t="s">
        <v>49</v>
      </c>
      <c r="C126" s="5" t="s">
        <v>50</v>
      </c>
      <c r="D126" s="5">
        <v>1.5</v>
      </c>
      <c r="E126" s="14" t="s">
        <v>183</v>
      </c>
      <c r="F126" s="12" t="s">
        <v>215</v>
      </c>
      <c r="G126" s="5" t="s">
        <v>216</v>
      </c>
      <c r="H126" s="8" t="s">
        <v>217</v>
      </c>
    </row>
    <row r="127" spans="1:8" x14ac:dyDescent="0.35">
      <c r="A127" s="6" t="s">
        <v>9</v>
      </c>
      <c r="B127" s="5" t="s">
        <v>49</v>
      </c>
      <c r="C127" s="5" t="s">
        <v>50</v>
      </c>
      <c r="D127" s="5">
        <v>2</v>
      </c>
      <c r="E127" s="14" t="s">
        <v>184</v>
      </c>
      <c r="F127" s="12" t="s">
        <v>215</v>
      </c>
      <c r="G127" s="5" t="s">
        <v>216</v>
      </c>
      <c r="H127" s="8" t="s">
        <v>217</v>
      </c>
    </row>
    <row r="128" spans="1:8" x14ac:dyDescent="0.35">
      <c r="A128" s="6" t="s">
        <v>9</v>
      </c>
      <c r="B128" s="5" t="s">
        <v>49</v>
      </c>
      <c r="C128" s="5" t="s">
        <v>50</v>
      </c>
      <c r="D128" s="5">
        <v>3</v>
      </c>
      <c r="E128" s="14" t="s">
        <v>185</v>
      </c>
      <c r="F128" s="12" t="s">
        <v>215</v>
      </c>
      <c r="G128" s="5" t="s">
        <v>216</v>
      </c>
      <c r="H128" s="8" t="s">
        <v>217</v>
      </c>
    </row>
    <row r="129" spans="1:8" x14ac:dyDescent="0.35">
      <c r="A129" s="6" t="s">
        <v>9</v>
      </c>
      <c r="B129" s="5" t="s">
        <v>49</v>
      </c>
      <c r="C129" s="5" t="s">
        <v>50</v>
      </c>
      <c r="D129" s="5">
        <v>4</v>
      </c>
      <c r="E129" s="14" t="s">
        <v>186</v>
      </c>
      <c r="F129" s="12" t="s">
        <v>215</v>
      </c>
      <c r="G129" s="5" t="s">
        <v>216</v>
      </c>
      <c r="H129" s="8" t="s">
        <v>217</v>
      </c>
    </row>
    <row r="130" spans="1:8" x14ac:dyDescent="0.35">
      <c r="A130" s="6" t="s">
        <v>9</v>
      </c>
      <c r="B130" s="5" t="s">
        <v>56</v>
      </c>
      <c r="C130" s="5" t="s">
        <v>42</v>
      </c>
      <c r="D130" s="5">
        <v>0.5</v>
      </c>
      <c r="E130" s="14" t="s">
        <v>187</v>
      </c>
      <c r="F130" s="12" t="s">
        <v>215</v>
      </c>
      <c r="G130" s="5" t="s">
        <v>216</v>
      </c>
      <c r="H130" s="8"/>
    </row>
    <row r="131" spans="1:8" x14ac:dyDescent="0.35">
      <c r="A131" s="6" t="s">
        <v>9</v>
      </c>
      <c r="B131" s="5" t="s">
        <v>56</v>
      </c>
      <c r="C131" s="5" t="s">
        <v>42</v>
      </c>
      <c r="D131" s="5">
        <v>1</v>
      </c>
      <c r="E131" s="14" t="s">
        <v>188</v>
      </c>
      <c r="F131" s="12" t="s">
        <v>215</v>
      </c>
      <c r="G131" s="5" t="s">
        <v>216</v>
      </c>
      <c r="H131" s="8"/>
    </row>
    <row r="132" spans="1:8" x14ac:dyDescent="0.35">
      <c r="A132" s="6" t="s">
        <v>9</v>
      </c>
      <c r="B132" s="5" t="s">
        <v>56</v>
      </c>
      <c r="C132" s="5" t="s">
        <v>42</v>
      </c>
      <c r="D132" s="5">
        <v>1.5</v>
      </c>
      <c r="E132" s="14" t="s">
        <v>189</v>
      </c>
      <c r="F132" s="12" t="s">
        <v>215</v>
      </c>
      <c r="G132" s="5" t="s">
        <v>216</v>
      </c>
      <c r="H132" s="8"/>
    </row>
    <row r="133" spans="1:8" x14ac:dyDescent="0.35">
      <c r="A133" s="6" t="s">
        <v>9</v>
      </c>
      <c r="B133" s="5" t="s">
        <v>56</v>
      </c>
      <c r="C133" s="5" t="s">
        <v>42</v>
      </c>
      <c r="D133" s="5">
        <v>2</v>
      </c>
      <c r="E133" s="14" t="s">
        <v>190</v>
      </c>
      <c r="F133" s="12" t="s">
        <v>215</v>
      </c>
      <c r="G133" s="5" t="s">
        <v>216</v>
      </c>
      <c r="H133" s="8"/>
    </row>
    <row r="134" spans="1:8" x14ac:dyDescent="0.35">
      <c r="A134" s="6" t="s">
        <v>9</v>
      </c>
      <c r="B134" s="5" t="s">
        <v>56</v>
      </c>
      <c r="C134" s="5" t="s">
        <v>42</v>
      </c>
      <c r="D134" s="5">
        <v>3</v>
      </c>
      <c r="E134" s="14" t="s">
        <v>191</v>
      </c>
      <c r="F134" s="12" t="s">
        <v>215</v>
      </c>
      <c r="G134" s="5" t="s">
        <v>216</v>
      </c>
      <c r="H134" s="8"/>
    </row>
    <row r="135" spans="1:8" x14ac:dyDescent="0.35">
      <c r="A135" s="6" t="s">
        <v>9</v>
      </c>
      <c r="B135" s="5" t="s">
        <v>56</v>
      </c>
      <c r="C135" s="5" t="s">
        <v>42</v>
      </c>
      <c r="D135" s="5">
        <v>4</v>
      </c>
      <c r="E135" s="14" t="s">
        <v>192</v>
      </c>
      <c r="F135" s="12" t="s">
        <v>215</v>
      </c>
      <c r="G135" s="5" t="s">
        <v>216</v>
      </c>
      <c r="H135" s="8"/>
    </row>
    <row r="136" spans="1:8" x14ac:dyDescent="0.35">
      <c r="A136" s="6" t="s">
        <v>9</v>
      </c>
      <c r="B136" s="5" t="s">
        <v>56</v>
      </c>
      <c r="C136" s="5" t="s">
        <v>50</v>
      </c>
      <c r="D136" s="5">
        <v>0.5</v>
      </c>
      <c r="E136" s="14" t="s">
        <v>193</v>
      </c>
      <c r="F136" s="12" t="s">
        <v>215</v>
      </c>
      <c r="G136" s="5" t="s">
        <v>216</v>
      </c>
      <c r="H136" s="8" t="s">
        <v>217</v>
      </c>
    </row>
    <row r="137" spans="1:8" x14ac:dyDescent="0.35">
      <c r="A137" s="6" t="s">
        <v>9</v>
      </c>
      <c r="B137" s="5" t="s">
        <v>56</v>
      </c>
      <c r="C137" s="5" t="s">
        <v>50</v>
      </c>
      <c r="D137" s="5">
        <v>1</v>
      </c>
      <c r="E137" s="14" t="s">
        <v>194</v>
      </c>
      <c r="F137" s="12" t="s">
        <v>215</v>
      </c>
      <c r="G137" s="5" t="s">
        <v>216</v>
      </c>
      <c r="H137" s="8" t="s">
        <v>217</v>
      </c>
    </row>
    <row r="138" spans="1:8" x14ac:dyDescent="0.35">
      <c r="A138" s="6" t="s">
        <v>9</v>
      </c>
      <c r="B138" s="5" t="s">
        <v>56</v>
      </c>
      <c r="C138" s="5" t="s">
        <v>50</v>
      </c>
      <c r="D138" s="5">
        <v>1.5</v>
      </c>
      <c r="E138" s="14" t="s">
        <v>195</v>
      </c>
      <c r="F138" s="12" t="s">
        <v>215</v>
      </c>
      <c r="G138" s="5" t="s">
        <v>216</v>
      </c>
      <c r="H138" s="8" t="s">
        <v>217</v>
      </c>
    </row>
    <row r="139" spans="1:8" x14ac:dyDescent="0.35">
      <c r="A139" s="6" t="s">
        <v>9</v>
      </c>
      <c r="B139" s="5" t="s">
        <v>56</v>
      </c>
      <c r="C139" s="5" t="s">
        <v>50</v>
      </c>
      <c r="D139" s="5">
        <v>2</v>
      </c>
      <c r="E139" s="14" t="s">
        <v>196</v>
      </c>
      <c r="F139" s="12" t="s">
        <v>215</v>
      </c>
      <c r="G139" s="5" t="s">
        <v>216</v>
      </c>
      <c r="H139" s="8" t="s">
        <v>217</v>
      </c>
    </row>
    <row r="140" spans="1:8" x14ac:dyDescent="0.35">
      <c r="A140" s="6" t="s">
        <v>9</v>
      </c>
      <c r="B140" s="5" t="s">
        <v>61</v>
      </c>
      <c r="C140" s="5" t="s">
        <v>42</v>
      </c>
      <c r="D140" s="5">
        <v>0.5</v>
      </c>
      <c r="E140" s="14" t="s">
        <v>197</v>
      </c>
      <c r="F140" s="12" t="s">
        <v>215</v>
      </c>
      <c r="G140" s="5" t="s">
        <v>216</v>
      </c>
      <c r="H140" s="8"/>
    </row>
    <row r="141" spans="1:8" x14ac:dyDescent="0.35">
      <c r="A141" s="6" t="s">
        <v>9</v>
      </c>
      <c r="B141" s="5" t="s">
        <v>61</v>
      </c>
      <c r="C141" s="5" t="s">
        <v>42</v>
      </c>
      <c r="D141" s="5">
        <v>1</v>
      </c>
      <c r="E141" s="14" t="s">
        <v>198</v>
      </c>
      <c r="F141" s="12" t="s">
        <v>215</v>
      </c>
      <c r="G141" s="5" t="s">
        <v>216</v>
      </c>
      <c r="H141" s="8"/>
    </row>
    <row r="142" spans="1:8" x14ac:dyDescent="0.35">
      <c r="A142" s="6" t="s">
        <v>9</v>
      </c>
      <c r="B142" s="5" t="s">
        <v>61</v>
      </c>
      <c r="C142" s="5" t="s">
        <v>42</v>
      </c>
      <c r="D142" s="5">
        <v>1.5</v>
      </c>
      <c r="E142" s="14" t="s">
        <v>199</v>
      </c>
      <c r="F142" s="12" t="s">
        <v>215</v>
      </c>
      <c r="G142" s="5" t="s">
        <v>216</v>
      </c>
      <c r="H142" s="8"/>
    </row>
    <row r="143" spans="1:8" x14ac:dyDescent="0.35">
      <c r="A143" s="6" t="s">
        <v>9</v>
      </c>
      <c r="B143" s="5" t="s">
        <v>61</v>
      </c>
      <c r="C143" s="5" t="s">
        <v>42</v>
      </c>
      <c r="D143" s="5">
        <v>2</v>
      </c>
      <c r="E143" s="14" t="s">
        <v>200</v>
      </c>
      <c r="F143" s="12" t="s">
        <v>215</v>
      </c>
      <c r="G143" s="5" t="s">
        <v>216</v>
      </c>
      <c r="H143" s="8"/>
    </row>
    <row r="144" spans="1:8" x14ac:dyDescent="0.35">
      <c r="A144" s="6" t="s">
        <v>9</v>
      </c>
      <c r="B144" s="5" t="s">
        <v>61</v>
      </c>
      <c r="C144" s="5" t="s">
        <v>42</v>
      </c>
      <c r="D144" s="5">
        <v>2.5</v>
      </c>
      <c r="E144" s="14" t="s">
        <v>201</v>
      </c>
      <c r="F144" s="12" t="s">
        <v>215</v>
      </c>
      <c r="G144" s="5" t="s">
        <v>216</v>
      </c>
      <c r="H144" s="8"/>
    </row>
    <row r="145" spans="1:8" x14ac:dyDescent="0.35">
      <c r="A145" s="6" t="s">
        <v>9</v>
      </c>
      <c r="B145" s="5" t="s">
        <v>61</v>
      </c>
      <c r="C145" s="5" t="s">
        <v>42</v>
      </c>
      <c r="D145" s="5">
        <v>3</v>
      </c>
      <c r="E145" s="14" t="s">
        <v>202</v>
      </c>
      <c r="F145" s="12" t="s">
        <v>215</v>
      </c>
      <c r="G145" s="5" t="s">
        <v>216</v>
      </c>
      <c r="H145" s="8"/>
    </row>
    <row r="146" spans="1:8" x14ac:dyDescent="0.35">
      <c r="A146" s="6" t="s">
        <v>9</v>
      </c>
      <c r="B146" s="5" t="s">
        <v>61</v>
      </c>
      <c r="C146" s="5" t="s">
        <v>42</v>
      </c>
      <c r="D146" s="5">
        <v>4</v>
      </c>
      <c r="E146" s="14" t="s">
        <v>203</v>
      </c>
      <c r="F146" s="12" t="s">
        <v>215</v>
      </c>
      <c r="G146" s="5" t="s">
        <v>216</v>
      </c>
      <c r="H146" s="8"/>
    </row>
    <row r="147" spans="1:8" x14ac:dyDescent="0.35">
      <c r="A147" s="6" t="s">
        <v>9</v>
      </c>
      <c r="B147" s="5" t="s">
        <v>61</v>
      </c>
      <c r="C147" s="5" t="s">
        <v>42</v>
      </c>
      <c r="D147" s="5">
        <v>5</v>
      </c>
      <c r="E147" s="14" t="s">
        <v>204</v>
      </c>
      <c r="F147" s="12" t="s">
        <v>215</v>
      </c>
      <c r="G147" s="5" t="s">
        <v>216</v>
      </c>
      <c r="H147" s="8"/>
    </row>
    <row r="148" spans="1:8" x14ac:dyDescent="0.35">
      <c r="A148" s="6" t="s">
        <v>9</v>
      </c>
      <c r="B148" s="5" t="s">
        <v>61</v>
      </c>
      <c r="C148" s="5" t="s">
        <v>42</v>
      </c>
      <c r="D148" s="5">
        <v>6</v>
      </c>
      <c r="E148" s="14" t="s">
        <v>205</v>
      </c>
      <c r="F148" s="12" t="s">
        <v>215</v>
      </c>
      <c r="G148" s="5" t="s">
        <v>216</v>
      </c>
      <c r="H148" s="8"/>
    </row>
    <row r="149" spans="1:8" x14ac:dyDescent="0.35">
      <c r="A149" s="6" t="s">
        <v>9</v>
      </c>
      <c r="B149" s="5" t="s">
        <v>61</v>
      </c>
      <c r="C149" s="5" t="s">
        <v>50</v>
      </c>
      <c r="D149" s="5">
        <v>0.5</v>
      </c>
      <c r="E149" s="14" t="s">
        <v>206</v>
      </c>
      <c r="F149" s="12" t="s">
        <v>215</v>
      </c>
      <c r="G149" s="5" t="s">
        <v>216</v>
      </c>
      <c r="H149" s="8" t="s">
        <v>217</v>
      </c>
    </row>
    <row r="150" spans="1:8" x14ac:dyDescent="0.35">
      <c r="A150" s="6" t="s">
        <v>9</v>
      </c>
      <c r="B150" s="5" t="s">
        <v>61</v>
      </c>
      <c r="C150" s="5" t="s">
        <v>50</v>
      </c>
      <c r="D150" s="5">
        <v>1</v>
      </c>
      <c r="E150" s="14" t="s">
        <v>207</v>
      </c>
      <c r="F150" s="12" t="s">
        <v>215</v>
      </c>
      <c r="G150" s="5" t="s">
        <v>216</v>
      </c>
      <c r="H150" s="8" t="s">
        <v>217</v>
      </c>
    </row>
    <row r="151" spans="1:8" x14ac:dyDescent="0.35">
      <c r="A151" s="6" t="s">
        <v>9</v>
      </c>
      <c r="B151" s="5" t="s">
        <v>61</v>
      </c>
      <c r="C151" s="5" t="s">
        <v>50</v>
      </c>
      <c r="D151" s="5">
        <v>1.5</v>
      </c>
      <c r="E151" s="14" t="s">
        <v>208</v>
      </c>
      <c r="F151" s="12" t="s">
        <v>215</v>
      </c>
      <c r="G151" s="5" t="s">
        <v>216</v>
      </c>
      <c r="H151" s="8" t="s">
        <v>217</v>
      </c>
    </row>
    <row r="152" spans="1:8" x14ac:dyDescent="0.35">
      <c r="A152" s="6" t="s">
        <v>9</v>
      </c>
      <c r="B152" s="5" t="s">
        <v>61</v>
      </c>
      <c r="C152" s="5" t="s">
        <v>50</v>
      </c>
      <c r="D152" s="5">
        <v>2</v>
      </c>
      <c r="E152" s="14" t="s">
        <v>209</v>
      </c>
      <c r="F152" s="12" t="s">
        <v>215</v>
      </c>
      <c r="G152" s="5" t="s">
        <v>216</v>
      </c>
      <c r="H152" s="8" t="s">
        <v>217</v>
      </c>
    </row>
    <row r="153" spans="1:8" x14ac:dyDescent="0.35">
      <c r="A153" s="6" t="s">
        <v>9</v>
      </c>
      <c r="B153" s="5" t="s">
        <v>61</v>
      </c>
      <c r="C153" s="5" t="s">
        <v>50</v>
      </c>
      <c r="D153" s="5">
        <v>2.5</v>
      </c>
      <c r="E153" s="14" t="s">
        <v>210</v>
      </c>
      <c r="F153" s="12" t="s">
        <v>215</v>
      </c>
      <c r="G153" s="5" t="s">
        <v>216</v>
      </c>
      <c r="H153" s="8" t="s">
        <v>217</v>
      </c>
    </row>
    <row r="154" spans="1:8" x14ac:dyDescent="0.35">
      <c r="A154" s="6" t="s">
        <v>9</v>
      </c>
      <c r="B154" s="5" t="s">
        <v>61</v>
      </c>
      <c r="C154" s="5" t="s">
        <v>50</v>
      </c>
      <c r="D154" s="5">
        <v>3</v>
      </c>
      <c r="E154" s="14" t="s">
        <v>211</v>
      </c>
      <c r="F154" s="12" t="s">
        <v>215</v>
      </c>
      <c r="G154" s="5" t="s">
        <v>216</v>
      </c>
      <c r="H154" s="8" t="s">
        <v>217</v>
      </c>
    </row>
    <row r="155" spans="1:8" x14ac:dyDescent="0.35">
      <c r="A155" s="6" t="s">
        <v>9</v>
      </c>
      <c r="B155" s="5" t="s">
        <v>61</v>
      </c>
      <c r="C155" s="5" t="s">
        <v>50</v>
      </c>
      <c r="D155" s="5">
        <v>4</v>
      </c>
      <c r="E155" s="14" t="s">
        <v>212</v>
      </c>
      <c r="F155" s="12" t="s">
        <v>215</v>
      </c>
      <c r="G155" s="5" t="s">
        <v>216</v>
      </c>
      <c r="H155" s="8" t="s">
        <v>217</v>
      </c>
    </row>
    <row r="156" spans="1:8" x14ac:dyDescent="0.35">
      <c r="A156" s="6" t="s">
        <v>9</v>
      </c>
      <c r="B156" s="5" t="s">
        <v>61</v>
      </c>
      <c r="C156" s="5" t="s">
        <v>50</v>
      </c>
      <c r="D156" s="5">
        <v>5</v>
      </c>
      <c r="E156" s="14" t="s">
        <v>213</v>
      </c>
      <c r="F156" s="12" t="s">
        <v>215</v>
      </c>
      <c r="G156" s="5" t="s">
        <v>216</v>
      </c>
      <c r="H156" s="8" t="s">
        <v>217</v>
      </c>
    </row>
    <row r="157" spans="1:8" x14ac:dyDescent="0.35">
      <c r="A157" s="6" t="s">
        <v>9</v>
      </c>
      <c r="B157" s="5" t="s">
        <v>61</v>
      </c>
      <c r="C157" s="5" t="s">
        <v>50</v>
      </c>
      <c r="D157" s="5">
        <v>6</v>
      </c>
      <c r="E157" s="14" t="s">
        <v>214</v>
      </c>
      <c r="F157" s="12" t="s">
        <v>215</v>
      </c>
      <c r="G157" s="5" t="s">
        <v>216</v>
      </c>
      <c r="H157" s="8" t="s">
        <v>217</v>
      </c>
    </row>
    <row r="158" spans="1:8" x14ac:dyDescent="0.35">
      <c r="A158" s="6" t="s">
        <v>10</v>
      </c>
      <c r="B158" s="5" t="s">
        <v>49</v>
      </c>
      <c r="C158" s="5" t="s">
        <v>42</v>
      </c>
      <c r="D158" s="5">
        <v>0.5</v>
      </c>
      <c r="E158" s="14" t="s">
        <v>218</v>
      </c>
      <c r="F158" s="12" t="s">
        <v>215</v>
      </c>
      <c r="G158" s="5" t="s">
        <v>216</v>
      </c>
      <c r="H158" s="8"/>
    </row>
    <row r="159" spans="1:8" x14ac:dyDescent="0.35">
      <c r="A159" s="6" t="s">
        <v>10</v>
      </c>
      <c r="B159" s="5" t="s">
        <v>49</v>
      </c>
      <c r="C159" s="5" t="s">
        <v>42</v>
      </c>
      <c r="D159" s="5">
        <v>1</v>
      </c>
      <c r="E159" s="14" t="s">
        <v>219</v>
      </c>
      <c r="F159" s="12" t="s">
        <v>215</v>
      </c>
      <c r="G159" s="5" t="s">
        <v>216</v>
      </c>
      <c r="H159" s="8"/>
    </row>
    <row r="160" spans="1:8" x14ac:dyDescent="0.35">
      <c r="A160" s="6" t="s">
        <v>10</v>
      </c>
      <c r="B160" s="5" t="s">
        <v>49</v>
      </c>
      <c r="C160" s="5" t="s">
        <v>42</v>
      </c>
      <c r="D160" s="5">
        <v>1.5</v>
      </c>
      <c r="E160" s="14" t="s">
        <v>220</v>
      </c>
      <c r="F160" s="12" t="s">
        <v>215</v>
      </c>
      <c r="G160" s="5" t="s">
        <v>216</v>
      </c>
      <c r="H160" s="8"/>
    </row>
    <row r="161" spans="1:8" x14ac:dyDescent="0.35">
      <c r="A161" s="6" t="s">
        <v>10</v>
      </c>
      <c r="B161" s="5" t="s">
        <v>49</v>
      </c>
      <c r="C161" s="5" t="s">
        <v>42</v>
      </c>
      <c r="D161" s="5">
        <v>2</v>
      </c>
      <c r="E161" s="14" t="s">
        <v>221</v>
      </c>
      <c r="F161" s="12" t="s">
        <v>215</v>
      </c>
      <c r="G161" s="5" t="s">
        <v>216</v>
      </c>
      <c r="H161" s="8"/>
    </row>
    <row r="162" spans="1:8" x14ac:dyDescent="0.35">
      <c r="A162" s="6" t="s">
        <v>10</v>
      </c>
      <c r="B162" s="5" t="s">
        <v>49</v>
      </c>
      <c r="C162" s="5" t="s">
        <v>42</v>
      </c>
      <c r="D162" s="5">
        <v>2.5</v>
      </c>
      <c r="E162" s="14" t="s">
        <v>222</v>
      </c>
      <c r="F162" s="12" t="s">
        <v>215</v>
      </c>
      <c r="G162" s="5" t="s">
        <v>216</v>
      </c>
      <c r="H162" s="8"/>
    </row>
    <row r="163" spans="1:8" x14ac:dyDescent="0.35">
      <c r="A163" s="6" t="s">
        <v>10</v>
      </c>
      <c r="B163" s="5" t="s">
        <v>49</v>
      </c>
      <c r="C163" s="5" t="s">
        <v>42</v>
      </c>
      <c r="D163" s="5">
        <v>3</v>
      </c>
      <c r="E163" s="14" t="s">
        <v>223</v>
      </c>
      <c r="F163" s="12" t="s">
        <v>215</v>
      </c>
      <c r="G163" s="5" t="s">
        <v>216</v>
      </c>
      <c r="H163" s="8"/>
    </row>
    <row r="164" spans="1:8" x14ac:dyDescent="0.35">
      <c r="A164" s="6" t="s">
        <v>10</v>
      </c>
      <c r="B164" s="5" t="s">
        <v>49</v>
      </c>
      <c r="C164" s="5" t="s">
        <v>42</v>
      </c>
      <c r="D164" s="5">
        <v>4</v>
      </c>
      <c r="E164" s="14" t="s">
        <v>224</v>
      </c>
      <c r="F164" s="12" t="s">
        <v>215</v>
      </c>
      <c r="G164" s="5" t="s">
        <v>216</v>
      </c>
      <c r="H164" s="8"/>
    </row>
    <row r="165" spans="1:8" x14ac:dyDescent="0.35">
      <c r="A165" s="6" t="s">
        <v>10</v>
      </c>
      <c r="B165" s="5" t="s">
        <v>49</v>
      </c>
      <c r="C165" s="5" t="s">
        <v>50</v>
      </c>
      <c r="D165" s="5">
        <v>0.5</v>
      </c>
      <c r="E165" s="14" t="s">
        <v>225</v>
      </c>
      <c r="F165" s="12" t="s">
        <v>215</v>
      </c>
      <c r="G165" s="5" t="s">
        <v>216</v>
      </c>
      <c r="H165" s="8" t="s">
        <v>259</v>
      </c>
    </row>
    <row r="166" spans="1:8" x14ac:dyDescent="0.35">
      <c r="A166" s="6" t="s">
        <v>10</v>
      </c>
      <c r="B166" s="5" t="s">
        <v>49</v>
      </c>
      <c r="C166" s="5" t="s">
        <v>50</v>
      </c>
      <c r="D166" s="5">
        <v>1</v>
      </c>
      <c r="E166" s="14" t="s">
        <v>226</v>
      </c>
      <c r="F166" s="12" t="s">
        <v>215</v>
      </c>
      <c r="G166" s="5" t="s">
        <v>216</v>
      </c>
      <c r="H166" s="8" t="s">
        <v>259</v>
      </c>
    </row>
    <row r="167" spans="1:8" x14ac:dyDescent="0.35">
      <c r="A167" s="6" t="s">
        <v>10</v>
      </c>
      <c r="B167" s="5" t="s">
        <v>49</v>
      </c>
      <c r="C167" s="5" t="s">
        <v>50</v>
      </c>
      <c r="D167" s="5">
        <v>1.5</v>
      </c>
      <c r="E167" s="14" t="s">
        <v>227</v>
      </c>
      <c r="F167" s="12" t="s">
        <v>215</v>
      </c>
      <c r="G167" s="5" t="s">
        <v>216</v>
      </c>
      <c r="H167" s="8" t="s">
        <v>259</v>
      </c>
    </row>
    <row r="168" spans="1:8" x14ac:dyDescent="0.35">
      <c r="A168" s="6" t="s">
        <v>10</v>
      </c>
      <c r="B168" s="5" t="s">
        <v>49</v>
      </c>
      <c r="C168" s="5" t="s">
        <v>50</v>
      </c>
      <c r="D168" s="5">
        <v>2</v>
      </c>
      <c r="E168" s="14" t="s">
        <v>228</v>
      </c>
      <c r="F168" s="12" t="s">
        <v>215</v>
      </c>
      <c r="G168" s="5" t="s">
        <v>216</v>
      </c>
      <c r="H168" s="8" t="s">
        <v>259</v>
      </c>
    </row>
    <row r="169" spans="1:8" x14ac:dyDescent="0.35">
      <c r="A169" s="6" t="s">
        <v>10</v>
      </c>
      <c r="B169" s="5" t="s">
        <v>49</v>
      </c>
      <c r="C169" s="5" t="s">
        <v>50</v>
      </c>
      <c r="D169" s="5">
        <v>3</v>
      </c>
      <c r="E169" s="14" t="s">
        <v>229</v>
      </c>
      <c r="F169" s="12" t="s">
        <v>215</v>
      </c>
      <c r="G169" s="5" t="s">
        <v>216</v>
      </c>
      <c r="H169" s="8" t="s">
        <v>259</v>
      </c>
    </row>
    <row r="170" spans="1:8" x14ac:dyDescent="0.35">
      <c r="A170" s="6" t="s">
        <v>10</v>
      </c>
      <c r="B170" s="5" t="s">
        <v>49</v>
      </c>
      <c r="C170" s="5" t="s">
        <v>50</v>
      </c>
      <c r="D170" s="5">
        <v>4</v>
      </c>
      <c r="E170" s="14" t="s">
        <v>230</v>
      </c>
      <c r="F170" s="12" t="s">
        <v>215</v>
      </c>
      <c r="G170" s="5" t="s">
        <v>216</v>
      </c>
      <c r="H170" s="8" t="s">
        <v>259</v>
      </c>
    </row>
    <row r="171" spans="1:8" x14ac:dyDescent="0.35">
      <c r="A171" s="6" t="s">
        <v>10</v>
      </c>
      <c r="B171" s="5" t="s">
        <v>56</v>
      </c>
      <c r="C171" s="5" t="s">
        <v>42</v>
      </c>
      <c r="D171" s="5">
        <v>0.5</v>
      </c>
      <c r="E171" s="14" t="s">
        <v>231</v>
      </c>
      <c r="F171" s="12" t="s">
        <v>215</v>
      </c>
      <c r="G171" s="5" t="s">
        <v>216</v>
      </c>
      <c r="H171" s="8"/>
    </row>
    <row r="172" spans="1:8" x14ac:dyDescent="0.35">
      <c r="A172" s="6" t="s">
        <v>10</v>
      </c>
      <c r="B172" s="5" t="s">
        <v>56</v>
      </c>
      <c r="C172" s="5" t="s">
        <v>42</v>
      </c>
      <c r="D172" s="5">
        <v>1</v>
      </c>
      <c r="E172" s="14" t="s">
        <v>232</v>
      </c>
      <c r="F172" s="12" t="s">
        <v>215</v>
      </c>
      <c r="G172" s="5" t="s">
        <v>216</v>
      </c>
      <c r="H172" s="8"/>
    </row>
    <row r="173" spans="1:8" x14ac:dyDescent="0.35">
      <c r="A173" s="6" t="s">
        <v>10</v>
      </c>
      <c r="B173" s="5" t="s">
        <v>56</v>
      </c>
      <c r="C173" s="5" t="s">
        <v>42</v>
      </c>
      <c r="D173" s="5">
        <v>1.5</v>
      </c>
      <c r="E173" s="14" t="s">
        <v>233</v>
      </c>
      <c r="F173" s="12" t="s">
        <v>215</v>
      </c>
      <c r="G173" s="5" t="s">
        <v>216</v>
      </c>
      <c r="H173" s="8"/>
    </row>
    <row r="174" spans="1:8" x14ac:dyDescent="0.35">
      <c r="A174" s="6" t="s">
        <v>10</v>
      </c>
      <c r="B174" s="5" t="s">
        <v>56</v>
      </c>
      <c r="C174" s="5" t="s">
        <v>42</v>
      </c>
      <c r="D174" s="5">
        <v>2</v>
      </c>
      <c r="E174" s="14" t="s">
        <v>234</v>
      </c>
      <c r="F174" s="12" t="s">
        <v>215</v>
      </c>
      <c r="G174" s="5" t="s">
        <v>216</v>
      </c>
      <c r="H174" s="8"/>
    </row>
    <row r="175" spans="1:8" x14ac:dyDescent="0.35">
      <c r="A175" s="6" t="s">
        <v>10</v>
      </c>
      <c r="B175" s="5" t="s">
        <v>56</v>
      </c>
      <c r="C175" s="5" t="s">
        <v>42</v>
      </c>
      <c r="D175" s="5">
        <v>3</v>
      </c>
      <c r="E175" s="14" t="s">
        <v>235</v>
      </c>
      <c r="F175" s="12" t="s">
        <v>215</v>
      </c>
      <c r="G175" s="5" t="s">
        <v>216</v>
      </c>
      <c r="H175" s="8"/>
    </row>
    <row r="176" spans="1:8" x14ac:dyDescent="0.35">
      <c r="A176" s="6" t="s">
        <v>10</v>
      </c>
      <c r="B176" s="5" t="s">
        <v>56</v>
      </c>
      <c r="C176" s="5" t="s">
        <v>42</v>
      </c>
      <c r="D176" s="5">
        <v>4</v>
      </c>
      <c r="E176" s="14" t="s">
        <v>236</v>
      </c>
      <c r="F176" s="12" t="s">
        <v>215</v>
      </c>
      <c r="G176" s="5" t="s">
        <v>216</v>
      </c>
      <c r="H176" s="8"/>
    </row>
    <row r="177" spans="1:8" x14ac:dyDescent="0.35">
      <c r="A177" s="6" t="s">
        <v>10</v>
      </c>
      <c r="B177" s="5" t="s">
        <v>56</v>
      </c>
      <c r="C177" s="5" t="s">
        <v>50</v>
      </c>
      <c r="D177" s="5">
        <v>0.5</v>
      </c>
      <c r="E177" s="14" t="s">
        <v>237</v>
      </c>
      <c r="F177" s="12" t="s">
        <v>215</v>
      </c>
      <c r="G177" s="5" t="s">
        <v>216</v>
      </c>
      <c r="H177" s="8" t="s">
        <v>259</v>
      </c>
    </row>
    <row r="178" spans="1:8" x14ac:dyDescent="0.35">
      <c r="A178" s="6" t="s">
        <v>10</v>
      </c>
      <c r="B178" s="5" t="s">
        <v>56</v>
      </c>
      <c r="C178" s="5" t="s">
        <v>50</v>
      </c>
      <c r="D178" s="5">
        <v>1</v>
      </c>
      <c r="E178" s="14" t="s">
        <v>238</v>
      </c>
      <c r="F178" s="12" t="s">
        <v>215</v>
      </c>
      <c r="G178" s="5" t="s">
        <v>216</v>
      </c>
      <c r="H178" s="8" t="s">
        <v>259</v>
      </c>
    </row>
    <row r="179" spans="1:8" x14ac:dyDescent="0.35">
      <c r="A179" s="6" t="s">
        <v>10</v>
      </c>
      <c r="B179" s="5" t="s">
        <v>56</v>
      </c>
      <c r="C179" s="5" t="s">
        <v>50</v>
      </c>
      <c r="D179" s="5">
        <v>1.5</v>
      </c>
      <c r="E179" s="14" t="s">
        <v>239</v>
      </c>
      <c r="F179" s="12" t="s">
        <v>215</v>
      </c>
      <c r="G179" s="5" t="s">
        <v>216</v>
      </c>
      <c r="H179" s="8" t="s">
        <v>259</v>
      </c>
    </row>
    <row r="180" spans="1:8" x14ac:dyDescent="0.35">
      <c r="A180" s="6" t="s">
        <v>10</v>
      </c>
      <c r="B180" s="5" t="s">
        <v>56</v>
      </c>
      <c r="C180" s="5" t="s">
        <v>50</v>
      </c>
      <c r="D180" s="5">
        <v>2</v>
      </c>
      <c r="E180" s="14" t="s">
        <v>240</v>
      </c>
      <c r="F180" s="12" t="s">
        <v>215</v>
      </c>
      <c r="G180" s="5" t="s">
        <v>216</v>
      </c>
      <c r="H180" s="8" t="s">
        <v>259</v>
      </c>
    </row>
    <row r="181" spans="1:8" x14ac:dyDescent="0.35">
      <c r="A181" s="6" t="s">
        <v>10</v>
      </c>
      <c r="B181" s="5" t="s">
        <v>61</v>
      </c>
      <c r="C181" s="5" t="s">
        <v>42</v>
      </c>
      <c r="D181" s="5">
        <v>0.5</v>
      </c>
      <c r="E181" s="14" t="s">
        <v>241</v>
      </c>
      <c r="F181" s="12" t="s">
        <v>215</v>
      </c>
      <c r="G181" s="5" t="s">
        <v>216</v>
      </c>
      <c r="H181" s="8"/>
    </row>
    <row r="182" spans="1:8" x14ac:dyDescent="0.35">
      <c r="A182" s="6" t="s">
        <v>10</v>
      </c>
      <c r="B182" s="5" t="s">
        <v>61</v>
      </c>
      <c r="C182" s="5" t="s">
        <v>42</v>
      </c>
      <c r="D182" s="5">
        <v>1</v>
      </c>
      <c r="E182" s="14" t="s">
        <v>242</v>
      </c>
      <c r="F182" s="12" t="s">
        <v>215</v>
      </c>
      <c r="G182" s="5" t="s">
        <v>216</v>
      </c>
      <c r="H182" s="8"/>
    </row>
    <row r="183" spans="1:8" x14ac:dyDescent="0.35">
      <c r="A183" s="6" t="s">
        <v>10</v>
      </c>
      <c r="B183" s="5" t="s">
        <v>61</v>
      </c>
      <c r="C183" s="5" t="s">
        <v>42</v>
      </c>
      <c r="D183" s="5">
        <v>1.5</v>
      </c>
      <c r="E183" s="14" t="s">
        <v>243</v>
      </c>
      <c r="F183" s="12" t="s">
        <v>215</v>
      </c>
      <c r="G183" s="5" t="s">
        <v>216</v>
      </c>
      <c r="H183" s="8"/>
    </row>
    <row r="184" spans="1:8" x14ac:dyDescent="0.35">
      <c r="A184" s="6" t="s">
        <v>10</v>
      </c>
      <c r="B184" s="5" t="s">
        <v>61</v>
      </c>
      <c r="C184" s="5" t="s">
        <v>42</v>
      </c>
      <c r="D184" s="5">
        <v>2</v>
      </c>
      <c r="E184" s="14" t="s">
        <v>244</v>
      </c>
      <c r="F184" s="12" t="s">
        <v>215</v>
      </c>
      <c r="G184" s="5" t="s">
        <v>216</v>
      </c>
      <c r="H184" s="8"/>
    </row>
    <row r="185" spans="1:8" x14ac:dyDescent="0.35">
      <c r="A185" s="6" t="s">
        <v>10</v>
      </c>
      <c r="B185" s="5" t="s">
        <v>61</v>
      </c>
      <c r="C185" s="5" t="s">
        <v>42</v>
      </c>
      <c r="D185" s="5">
        <v>2.5</v>
      </c>
      <c r="E185" s="14" t="s">
        <v>245</v>
      </c>
      <c r="F185" s="12" t="s">
        <v>215</v>
      </c>
      <c r="G185" s="5" t="s">
        <v>216</v>
      </c>
      <c r="H185" s="8"/>
    </row>
    <row r="186" spans="1:8" x14ac:dyDescent="0.35">
      <c r="A186" s="6" t="s">
        <v>10</v>
      </c>
      <c r="B186" s="5" t="s">
        <v>61</v>
      </c>
      <c r="C186" s="5" t="s">
        <v>42</v>
      </c>
      <c r="D186" s="5">
        <v>3</v>
      </c>
      <c r="E186" s="14" t="s">
        <v>246</v>
      </c>
      <c r="F186" s="12" t="s">
        <v>215</v>
      </c>
      <c r="G186" s="5" t="s">
        <v>216</v>
      </c>
      <c r="H186" s="8"/>
    </row>
    <row r="187" spans="1:8" x14ac:dyDescent="0.35">
      <c r="A187" s="6" t="s">
        <v>10</v>
      </c>
      <c r="B187" s="5" t="s">
        <v>61</v>
      </c>
      <c r="C187" s="5" t="s">
        <v>42</v>
      </c>
      <c r="D187" s="5">
        <v>4</v>
      </c>
      <c r="E187" s="14" t="s">
        <v>247</v>
      </c>
      <c r="F187" s="12" t="s">
        <v>215</v>
      </c>
      <c r="G187" s="5" t="s">
        <v>216</v>
      </c>
      <c r="H187" s="8"/>
    </row>
    <row r="188" spans="1:8" x14ac:dyDescent="0.35">
      <c r="A188" s="6" t="s">
        <v>10</v>
      </c>
      <c r="B188" s="5" t="s">
        <v>61</v>
      </c>
      <c r="C188" s="5" t="s">
        <v>42</v>
      </c>
      <c r="D188" s="5">
        <v>5</v>
      </c>
      <c r="E188" s="14" t="s">
        <v>248</v>
      </c>
      <c r="F188" s="12" t="s">
        <v>215</v>
      </c>
      <c r="G188" s="5" t="s">
        <v>216</v>
      </c>
      <c r="H188" s="8"/>
    </row>
    <row r="189" spans="1:8" x14ac:dyDescent="0.35">
      <c r="A189" s="6" t="s">
        <v>10</v>
      </c>
      <c r="B189" s="5" t="s">
        <v>61</v>
      </c>
      <c r="C189" s="5" t="s">
        <v>42</v>
      </c>
      <c r="D189" s="5">
        <v>6</v>
      </c>
      <c r="E189" s="14" t="s">
        <v>249</v>
      </c>
      <c r="F189" s="12" t="s">
        <v>215</v>
      </c>
      <c r="G189" s="5" t="s">
        <v>216</v>
      </c>
      <c r="H189" s="8"/>
    </row>
    <row r="190" spans="1:8" x14ac:dyDescent="0.35">
      <c r="A190" s="6" t="s">
        <v>10</v>
      </c>
      <c r="B190" s="5" t="s">
        <v>61</v>
      </c>
      <c r="C190" s="5" t="s">
        <v>50</v>
      </c>
      <c r="D190" s="5">
        <v>0.5</v>
      </c>
      <c r="E190" s="14" t="s">
        <v>250</v>
      </c>
      <c r="F190" s="12" t="s">
        <v>215</v>
      </c>
      <c r="G190" s="5" t="s">
        <v>216</v>
      </c>
      <c r="H190" s="8" t="s">
        <v>259</v>
      </c>
    </row>
    <row r="191" spans="1:8" x14ac:dyDescent="0.35">
      <c r="A191" s="6" t="s">
        <v>10</v>
      </c>
      <c r="B191" s="5" t="s">
        <v>61</v>
      </c>
      <c r="C191" s="5" t="s">
        <v>50</v>
      </c>
      <c r="D191" s="5">
        <v>1</v>
      </c>
      <c r="E191" s="14" t="s">
        <v>251</v>
      </c>
      <c r="F191" s="12" t="s">
        <v>215</v>
      </c>
      <c r="G191" s="5" t="s">
        <v>216</v>
      </c>
      <c r="H191" s="8" t="s">
        <v>259</v>
      </c>
    </row>
    <row r="192" spans="1:8" x14ac:dyDescent="0.35">
      <c r="A192" s="6" t="s">
        <v>10</v>
      </c>
      <c r="B192" s="5" t="s">
        <v>61</v>
      </c>
      <c r="C192" s="5" t="s">
        <v>50</v>
      </c>
      <c r="D192" s="5">
        <v>1.5</v>
      </c>
      <c r="E192" s="14" t="s">
        <v>252</v>
      </c>
      <c r="F192" s="12" t="s">
        <v>215</v>
      </c>
      <c r="G192" s="5" t="s">
        <v>216</v>
      </c>
      <c r="H192" s="8" t="s">
        <v>259</v>
      </c>
    </row>
    <row r="193" spans="1:8" x14ac:dyDescent="0.35">
      <c r="A193" s="6" t="s">
        <v>10</v>
      </c>
      <c r="B193" s="5" t="s">
        <v>61</v>
      </c>
      <c r="C193" s="5" t="s">
        <v>50</v>
      </c>
      <c r="D193" s="5">
        <v>2</v>
      </c>
      <c r="E193" s="14" t="s">
        <v>253</v>
      </c>
      <c r="F193" s="12" t="s">
        <v>215</v>
      </c>
      <c r="G193" s="5" t="s">
        <v>216</v>
      </c>
      <c r="H193" s="8" t="s">
        <v>259</v>
      </c>
    </row>
    <row r="194" spans="1:8" x14ac:dyDescent="0.35">
      <c r="A194" s="6" t="s">
        <v>10</v>
      </c>
      <c r="B194" s="5" t="s">
        <v>61</v>
      </c>
      <c r="C194" s="5" t="s">
        <v>50</v>
      </c>
      <c r="D194" s="5">
        <v>2.5</v>
      </c>
      <c r="E194" s="14" t="s">
        <v>254</v>
      </c>
      <c r="F194" s="12" t="s">
        <v>215</v>
      </c>
      <c r="G194" s="5" t="s">
        <v>216</v>
      </c>
      <c r="H194" s="8" t="s">
        <v>259</v>
      </c>
    </row>
    <row r="195" spans="1:8" x14ac:dyDescent="0.35">
      <c r="A195" s="6" t="s">
        <v>10</v>
      </c>
      <c r="B195" s="5" t="s">
        <v>61</v>
      </c>
      <c r="C195" s="5" t="s">
        <v>50</v>
      </c>
      <c r="D195" s="5">
        <v>3</v>
      </c>
      <c r="E195" s="14" t="s">
        <v>255</v>
      </c>
      <c r="F195" s="12" t="s">
        <v>215</v>
      </c>
      <c r="G195" s="5" t="s">
        <v>216</v>
      </c>
      <c r="H195" s="8" t="s">
        <v>259</v>
      </c>
    </row>
    <row r="196" spans="1:8" x14ac:dyDescent="0.35">
      <c r="A196" s="6" t="s">
        <v>10</v>
      </c>
      <c r="B196" s="5" t="s">
        <v>61</v>
      </c>
      <c r="C196" s="5" t="s">
        <v>50</v>
      </c>
      <c r="D196" s="5">
        <v>4</v>
      </c>
      <c r="E196" s="14" t="s">
        <v>256</v>
      </c>
      <c r="F196" s="12" t="s">
        <v>215</v>
      </c>
      <c r="G196" s="5" t="s">
        <v>216</v>
      </c>
      <c r="H196" s="8" t="s">
        <v>259</v>
      </c>
    </row>
    <row r="197" spans="1:8" x14ac:dyDescent="0.35">
      <c r="A197" s="6" t="s">
        <v>10</v>
      </c>
      <c r="B197" s="5" t="s">
        <v>61</v>
      </c>
      <c r="C197" s="5" t="s">
        <v>50</v>
      </c>
      <c r="D197" s="5">
        <v>5</v>
      </c>
      <c r="E197" s="14" t="s">
        <v>257</v>
      </c>
      <c r="F197" s="12" t="s">
        <v>215</v>
      </c>
      <c r="G197" s="5" t="s">
        <v>216</v>
      </c>
      <c r="H197" s="8" t="s">
        <v>259</v>
      </c>
    </row>
    <row r="198" spans="1:8" ht="15" thickBot="1" x14ac:dyDescent="0.4">
      <c r="A198" s="9" t="s">
        <v>10</v>
      </c>
      <c r="B198" s="10" t="s">
        <v>61</v>
      </c>
      <c r="C198" s="10" t="s">
        <v>50</v>
      </c>
      <c r="D198" s="10">
        <v>6</v>
      </c>
      <c r="E198" s="15" t="s">
        <v>258</v>
      </c>
      <c r="F198" s="13" t="s">
        <v>215</v>
      </c>
      <c r="G198" s="10" t="s">
        <v>216</v>
      </c>
      <c r="H198" s="11" t="s">
        <v>259</v>
      </c>
    </row>
  </sheetData>
  <mergeCells count="2">
    <mergeCell ref="A1:E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983E-6615-4BCE-A51F-A8E705F7C345}">
  <dimension ref="A1:P66"/>
  <sheetViews>
    <sheetView workbookViewId="0">
      <selection sqref="A1:XFD1048576"/>
    </sheetView>
  </sheetViews>
  <sheetFormatPr defaultRowHeight="14.5" x14ac:dyDescent="0.35"/>
  <cols>
    <col min="1" max="2" width="8.90625" style="1"/>
    <col min="3" max="3" width="17" style="1" bestFit="1" customWidth="1"/>
    <col min="4" max="4" width="34.54296875" style="29" bestFit="1" customWidth="1"/>
    <col min="5" max="5" width="12.36328125" style="29" bestFit="1" customWidth="1"/>
    <col min="6" max="6" width="18.54296875" style="27" customWidth="1"/>
    <col min="7" max="7" width="21" style="27" bestFit="1" customWidth="1"/>
    <col min="8" max="8" width="21" style="27" customWidth="1"/>
    <col min="9" max="9" width="12.36328125" style="27" bestFit="1" customWidth="1"/>
    <col min="10" max="10" width="25.36328125" style="27" bestFit="1" customWidth="1"/>
    <col min="11" max="11" width="23.453125" style="27" bestFit="1" customWidth="1"/>
    <col min="12" max="12" width="10.453125" style="27" bestFit="1" customWidth="1"/>
    <col min="13" max="13" width="13.6328125" style="27" bestFit="1" customWidth="1"/>
    <col min="14" max="14" width="9.36328125" style="27" bestFit="1" customWidth="1"/>
    <col min="15" max="16" width="9.36328125" style="27" customWidth="1"/>
  </cols>
  <sheetData>
    <row r="1" spans="1:16" ht="19" thickBot="1" x14ac:dyDescent="0.5">
      <c r="A1" s="59" t="s">
        <v>0</v>
      </c>
      <c r="B1" s="60"/>
      <c r="C1" s="61"/>
      <c r="D1" s="62"/>
      <c r="E1" s="62"/>
      <c r="F1" s="26"/>
      <c r="G1" s="58"/>
      <c r="H1" s="58"/>
      <c r="I1" s="58"/>
      <c r="J1" s="58"/>
      <c r="K1" s="58"/>
      <c r="L1" s="58"/>
      <c r="M1" s="58"/>
    </row>
    <row r="2" spans="1:16" ht="15" thickBot="1" x14ac:dyDescent="0.4">
      <c r="A2" s="36" t="s">
        <v>6</v>
      </c>
      <c r="B2" s="37" t="s">
        <v>41</v>
      </c>
      <c r="C2" s="38" t="s">
        <v>14</v>
      </c>
      <c r="D2" s="26"/>
      <c r="E2" s="26"/>
      <c r="F2" s="28"/>
      <c r="G2" s="28"/>
      <c r="H2" s="28"/>
      <c r="I2" s="28"/>
      <c r="J2" s="28"/>
      <c r="K2" s="28"/>
      <c r="L2" s="28"/>
      <c r="M2" s="28"/>
      <c r="N2" s="28"/>
    </row>
    <row r="3" spans="1:16" x14ac:dyDescent="0.35">
      <c r="A3" s="16" t="s">
        <v>7</v>
      </c>
      <c r="B3" s="17">
        <v>1</v>
      </c>
      <c r="C3" s="20" t="s">
        <v>260</v>
      </c>
      <c r="G3" s="29"/>
      <c r="H3" s="29"/>
      <c r="I3" s="30"/>
      <c r="J3" s="29"/>
      <c r="K3" s="30"/>
      <c r="L3" s="29"/>
      <c r="M3" s="30"/>
      <c r="N3" s="29"/>
      <c r="O3" s="29"/>
      <c r="P3" s="29"/>
    </row>
    <row r="4" spans="1:16" x14ac:dyDescent="0.35">
      <c r="A4" s="6" t="s">
        <v>7</v>
      </c>
      <c r="B4" s="5">
        <v>2</v>
      </c>
      <c r="C4" s="7" t="s">
        <v>261</v>
      </c>
      <c r="G4" s="29"/>
      <c r="H4" s="29"/>
      <c r="I4" s="29"/>
      <c r="J4" s="29"/>
      <c r="K4" s="30"/>
      <c r="L4" s="29"/>
      <c r="M4" s="30"/>
      <c r="N4" s="29"/>
      <c r="O4" s="29"/>
      <c r="P4" s="29"/>
    </row>
    <row r="5" spans="1:16" x14ac:dyDescent="0.35">
      <c r="A5" s="6" t="s">
        <v>7</v>
      </c>
      <c r="B5" s="5">
        <v>3</v>
      </c>
      <c r="C5" s="7" t="s">
        <v>262</v>
      </c>
      <c r="E5" s="30"/>
      <c r="G5" s="29"/>
      <c r="H5" s="29"/>
      <c r="I5" s="29"/>
      <c r="J5" s="29"/>
      <c r="K5" s="29"/>
      <c r="L5" s="29"/>
      <c r="M5" s="29"/>
    </row>
    <row r="6" spans="1:16" x14ac:dyDescent="0.35">
      <c r="A6" s="6" t="s">
        <v>7</v>
      </c>
      <c r="B6" s="5">
        <v>4</v>
      </c>
      <c r="C6" s="7" t="s">
        <v>263</v>
      </c>
      <c r="E6" s="30"/>
      <c r="G6" s="29"/>
      <c r="H6" s="29"/>
      <c r="I6" s="29"/>
      <c r="J6" s="29"/>
      <c r="K6" s="29"/>
      <c r="L6" s="29"/>
      <c r="M6" s="29"/>
    </row>
    <row r="7" spans="1:16" x14ac:dyDescent="0.35">
      <c r="A7" s="6" t="s">
        <v>8</v>
      </c>
      <c r="B7" s="5">
        <v>1</v>
      </c>
      <c r="C7" s="7" t="str">
        <f>CONCATENATE("D-1500-A","-",B7)</f>
        <v>D-1500-A-1</v>
      </c>
      <c r="E7" s="30"/>
      <c r="H7" s="29"/>
      <c r="I7" s="29"/>
      <c r="J7" s="29"/>
      <c r="K7" s="29"/>
      <c r="L7" s="29"/>
      <c r="M7" s="29"/>
    </row>
    <row r="8" spans="1:16" x14ac:dyDescent="0.35">
      <c r="A8" s="6" t="s">
        <v>8</v>
      </c>
      <c r="B8" s="5">
        <v>2</v>
      </c>
      <c r="C8" s="7" t="str">
        <f t="shared" ref="C8:C12" si="0">CONCATENATE("D-1500-A","-",B8)</f>
        <v>D-1500-A-2</v>
      </c>
      <c r="E8" s="30"/>
      <c r="H8" s="29"/>
      <c r="I8" s="29"/>
      <c r="J8" s="29"/>
      <c r="K8" s="29"/>
      <c r="L8" s="29"/>
      <c r="M8" s="29"/>
    </row>
    <row r="9" spans="1:16" x14ac:dyDescent="0.35">
      <c r="A9" s="6" t="s">
        <v>8</v>
      </c>
      <c r="B9" s="5">
        <v>3</v>
      </c>
      <c r="C9" s="7" t="str">
        <f t="shared" si="0"/>
        <v>D-1500-A-3</v>
      </c>
    </row>
    <row r="10" spans="1:16" x14ac:dyDescent="0.35">
      <c r="A10" s="6" t="s">
        <v>8</v>
      </c>
      <c r="B10" s="5">
        <v>4</v>
      </c>
      <c r="C10" s="7" t="str">
        <f t="shared" si="0"/>
        <v>D-1500-A-4</v>
      </c>
    </row>
    <row r="11" spans="1:16" x14ac:dyDescent="0.35">
      <c r="A11" s="6" t="s">
        <v>8</v>
      </c>
      <c r="B11" s="5">
        <v>5</v>
      </c>
      <c r="C11" s="7" t="str">
        <f t="shared" si="0"/>
        <v>D-1500-A-5</v>
      </c>
    </row>
    <row r="12" spans="1:16" x14ac:dyDescent="0.35">
      <c r="A12" s="6" t="s">
        <v>8</v>
      </c>
      <c r="B12" s="5">
        <v>6</v>
      </c>
      <c r="C12" s="7" t="str">
        <f t="shared" si="0"/>
        <v>D-1500-A-6</v>
      </c>
    </row>
    <row r="13" spans="1:16" x14ac:dyDescent="0.35">
      <c r="A13" s="6" t="s">
        <v>9</v>
      </c>
      <c r="B13" s="5">
        <v>1</v>
      </c>
      <c r="C13" s="7" t="str">
        <f>CONCATENATE("D-27715-A","-",B13)</f>
        <v>D-27715-A-1</v>
      </c>
    </row>
    <row r="14" spans="1:16" x14ac:dyDescent="0.35">
      <c r="A14" s="6" t="s">
        <v>9</v>
      </c>
      <c r="B14" s="5">
        <v>2</v>
      </c>
      <c r="C14" s="7" t="str">
        <f t="shared" ref="C14:C20" si="1">CONCATENATE("D-27715-A","-",B14)</f>
        <v>D-27715-A-2</v>
      </c>
    </row>
    <row r="15" spans="1:16" x14ac:dyDescent="0.35">
      <c r="A15" s="6" t="s">
        <v>9</v>
      </c>
      <c r="B15" s="5">
        <v>3</v>
      </c>
      <c r="C15" s="7" t="str">
        <f t="shared" si="1"/>
        <v>D-27715-A-3</v>
      </c>
    </row>
    <row r="16" spans="1:16" x14ac:dyDescent="0.35">
      <c r="A16" s="6" t="s">
        <v>9</v>
      </c>
      <c r="B16" s="5">
        <v>4</v>
      </c>
      <c r="C16" s="7" t="str">
        <f t="shared" si="1"/>
        <v>D-27715-A-4</v>
      </c>
    </row>
    <row r="17" spans="1:3" x14ac:dyDescent="0.35">
      <c r="A17" s="6" t="s">
        <v>9</v>
      </c>
      <c r="B17" s="5">
        <v>5</v>
      </c>
      <c r="C17" s="7" t="str">
        <f t="shared" si="1"/>
        <v>D-27715-A-5</v>
      </c>
    </row>
    <row r="18" spans="1:3" x14ac:dyDescent="0.35">
      <c r="A18" s="6" t="s">
        <v>9</v>
      </c>
      <c r="B18" s="5">
        <v>6</v>
      </c>
      <c r="C18" s="7" t="str">
        <f t="shared" si="1"/>
        <v>D-27715-A-6</v>
      </c>
    </row>
    <row r="19" spans="1:3" x14ac:dyDescent="0.35">
      <c r="A19" s="6" t="s">
        <v>9</v>
      </c>
      <c r="B19" s="5">
        <v>7</v>
      </c>
      <c r="C19" s="7" t="str">
        <f t="shared" si="1"/>
        <v>D-27715-A-7</v>
      </c>
    </row>
    <row r="20" spans="1:3" x14ac:dyDescent="0.35">
      <c r="A20" s="6" t="s">
        <v>9</v>
      </c>
      <c r="B20" s="5">
        <v>8</v>
      </c>
      <c r="C20" s="7" t="str">
        <f t="shared" si="1"/>
        <v>D-27715-A-8</v>
      </c>
    </row>
    <row r="21" spans="1:3" x14ac:dyDescent="0.35">
      <c r="A21" s="32" t="s">
        <v>10</v>
      </c>
      <c r="B21" s="31">
        <v>1</v>
      </c>
      <c r="C21" s="7" t="str">
        <f>CONCATENATE("D-5096-A","-",B21)</f>
        <v>D-5096-A-1</v>
      </c>
    </row>
    <row r="22" spans="1:3" x14ac:dyDescent="0.35">
      <c r="A22" s="32" t="s">
        <v>10</v>
      </c>
      <c r="B22" s="5">
        <v>2</v>
      </c>
      <c r="C22" s="7" t="str">
        <f>CONCATENATE("D-5096-A","-",B22)</f>
        <v>D-5096-A-2</v>
      </c>
    </row>
    <row r="23" spans="1:3" x14ac:dyDescent="0.35">
      <c r="A23" s="32" t="s">
        <v>10</v>
      </c>
      <c r="B23" s="5">
        <v>3</v>
      </c>
      <c r="C23" s="7" t="str">
        <f t="shared" ref="C23:C30" si="2">CONCATENATE("D-5096-A","-",B23)</f>
        <v>D-5096-A-3</v>
      </c>
    </row>
    <row r="24" spans="1:3" x14ac:dyDescent="0.35">
      <c r="A24" s="32" t="s">
        <v>10</v>
      </c>
      <c r="B24" s="5">
        <v>4</v>
      </c>
      <c r="C24" s="7" t="str">
        <f t="shared" si="2"/>
        <v>D-5096-A-4</v>
      </c>
    </row>
    <row r="25" spans="1:3" x14ac:dyDescent="0.35">
      <c r="A25" s="32" t="s">
        <v>10</v>
      </c>
      <c r="B25" s="5">
        <v>5</v>
      </c>
      <c r="C25" s="7" t="str">
        <f t="shared" si="2"/>
        <v>D-5096-A-5</v>
      </c>
    </row>
    <row r="26" spans="1:3" x14ac:dyDescent="0.35">
      <c r="A26" s="32" t="s">
        <v>10</v>
      </c>
      <c r="B26" s="5">
        <v>6</v>
      </c>
      <c r="C26" s="7" t="str">
        <f t="shared" si="2"/>
        <v>D-5096-A-6</v>
      </c>
    </row>
    <row r="27" spans="1:3" x14ac:dyDescent="0.35">
      <c r="A27" s="32" t="s">
        <v>10</v>
      </c>
      <c r="B27" s="5">
        <v>7</v>
      </c>
      <c r="C27" s="7" t="str">
        <f t="shared" si="2"/>
        <v>D-5096-A-7</v>
      </c>
    </row>
    <row r="28" spans="1:3" x14ac:dyDescent="0.35">
      <c r="A28" s="32" t="s">
        <v>10</v>
      </c>
      <c r="B28" s="5">
        <v>8</v>
      </c>
      <c r="C28" s="7" t="str">
        <f t="shared" si="2"/>
        <v>D-5096-A-8</v>
      </c>
    </row>
    <row r="29" spans="1:3" x14ac:dyDescent="0.35">
      <c r="A29" s="32" t="s">
        <v>10</v>
      </c>
      <c r="B29" s="5">
        <v>9</v>
      </c>
      <c r="C29" s="7" t="str">
        <f t="shared" si="2"/>
        <v>D-5096-A-9</v>
      </c>
    </row>
    <row r="30" spans="1:3" x14ac:dyDescent="0.35">
      <c r="A30" s="32" t="s">
        <v>10</v>
      </c>
      <c r="B30" s="5">
        <v>10</v>
      </c>
      <c r="C30" s="7" t="str">
        <f t="shared" si="2"/>
        <v>D-5096-A-10</v>
      </c>
    </row>
    <row r="31" spans="1:3" x14ac:dyDescent="0.35">
      <c r="A31" s="33" t="s">
        <v>11</v>
      </c>
      <c r="B31" s="31">
        <v>1</v>
      </c>
      <c r="C31" s="7" t="str">
        <f>CONCATENATE("D-2485-A","-",B31)</f>
        <v>D-2485-A-1</v>
      </c>
    </row>
    <row r="32" spans="1:3" x14ac:dyDescent="0.35">
      <c r="A32" s="33" t="s">
        <v>11</v>
      </c>
      <c r="B32" s="5">
        <v>2</v>
      </c>
      <c r="C32" s="7" t="str">
        <f t="shared" ref="C32:C42" si="3">CONCATENATE("D-2485-A","-",B32)</f>
        <v>D-2485-A-2</v>
      </c>
    </row>
    <row r="33" spans="1:3" x14ac:dyDescent="0.35">
      <c r="A33" s="33" t="s">
        <v>11</v>
      </c>
      <c r="B33" s="5">
        <v>3</v>
      </c>
      <c r="C33" s="7" t="str">
        <f t="shared" si="3"/>
        <v>D-2485-A-3</v>
      </c>
    </row>
    <row r="34" spans="1:3" x14ac:dyDescent="0.35">
      <c r="A34" s="33" t="s">
        <v>11</v>
      </c>
      <c r="B34" s="5">
        <v>4</v>
      </c>
      <c r="C34" s="7" t="str">
        <f t="shared" si="3"/>
        <v>D-2485-A-4</v>
      </c>
    </row>
    <row r="35" spans="1:3" x14ac:dyDescent="0.35">
      <c r="A35" s="33" t="s">
        <v>11</v>
      </c>
      <c r="B35" s="5">
        <v>5</v>
      </c>
      <c r="C35" s="7" t="str">
        <f t="shared" si="3"/>
        <v>D-2485-A-5</v>
      </c>
    </row>
    <row r="36" spans="1:3" x14ac:dyDescent="0.35">
      <c r="A36" s="33" t="s">
        <v>11</v>
      </c>
      <c r="B36" s="5">
        <v>6</v>
      </c>
      <c r="C36" s="7" t="str">
        <f t="shared" si="3"/>
        <v>D-2485-A-6</v>
      </c>
    </row>
    <row r="37" spans="1:3" x14ac:dyDescent="0.35">
      <c r="A37" s="33" t="s">
        <v>11</v>
      </c>
      <c r="B37" s="5">
        <v>7</v>
      </c>
      <c r="C37" s="7" t="str">
        <f t="shared" si="3"/>
        <v>D-2485-A-7</v>
      </c>
    </row>
    <row r="38" spans="1:3" x14ac:dyDescent="0.35">
      <c r="A38" s="33" t="s">
        <v>11</v>
      </c>
      <c r="B38" s="5">
        <v>8</v>
      </c>
      <c r="C38" s="7" t="str">
        <f t="shared" si="3"/>
        <v>D-2485-A-8</v>
      </c>
    </row>
    <row r="39" spans="1:3" x14ac:dyDescent="0.35">
      <c r="A39" s="33" t="s">
        <v>11</v>
      </c>
      <c r="B39" s="5">
        <v>9</v>
      </c>
      <c r="C39" s="7" t="str">
        <f t="shared" si="3"/>
        <v>D-2485-A-9</v>
      </c>
    </row>
    <row r="40" spans="1:3" x14ac:dyDescent="0.35">
      <c r="A40" s="33" t="s">
        <v>11</v>
      </c>
      <c r="B40" s="5">
        <v>10</v>
      </c>
      <c r="C40" s="7" t="str">
        <f t="shared" si="3"/>
        <v>D-2485-A-10</v>
      </c>
    </row>
    <row r="41" spans="1:3" x14ac:dyDescent="0.35">
      <c r="A41" s="33" t="s">
        <v>11</v>
      </c>
      <c r="B41" s="5">
        <v>11</v>
      </c>
      <c r="C41" s="7" t="str">
        <f t="shared" si="3"/>
        <v>D-2485-A-11</v>
      </c>
    </row>
    <row r="42" spans="1:3" x14ac:dyDescent="0.35">
      <c r="A42" s="33" t="s">
        <v>11</v>
      </c>
      <c r="B42" s="5">
        <v>12</v>
      </c>
      <c r="C42" s="7" t="str">
        <f t="shared" si="3"/>
        <v>D-2485-A-12</v>
      </c>
    </row>
    <row r="43" spans="1:3" x14ac:dyDescent="0.35">
      <c r="A43" s="33" t="s">
        <v>12</v>
      </c>
      <c r="B43" s="31">
        <v>1</v>
      </c>
      <c r="C43" s="7" t="str">
        <f>CONCATENATE("D-11846-A","-",B43)</f>
        <v>D-11846-A-1</v>
      </c>
    </row>
    <row r="44" spans="1:3" x14ac:dyDescent="0.35">
      <c r="A44" s="33" t="s">
        <v>12</v>
      </c>
      <c r="B44" s="5">
        <v>2</v>
      </c>
      <c r="C44" s="7" t="str">
        <f t="shared" ref="C44:C54" si="4">CONCATENATE("D-11846-A","-",B44)</f>
        <v>D-11846-A-2</v>
      </c>
    </row>
    <row r="45" spans="1:3" x14ac:dyDescent="0.35">
      <c r="A45" s="33" t="s">
        <v>12</v>
      </c>
      <c r="B45" s="5">
        <v>3</v>
      </c>
      <c r="C45" s="7" t="str">
        <f t="shared" si="4"/>
        <v>D-11846-A-3</v>
      </c>
    </row>
    <row r="46" spans="1:3" x14ac:dyDescent="0.35">
      <c r="A46" s="33" t="s">
        <v>12</v>
      </c>
      <c r="B46" s="5">
        <v>4</v>
      </c>
      <c r="C46" s="7" t="str">
        <f t="shared" si="4"/>
        <v>D-11846-A-4</v>
      </c>
    </row>
    <row r="47" spans="1:3" x14ac:dyDescent="0.35">
      <c r="A47" s="33" t="s">
        <v>12</v>
      </c>
      <c r="B47" s="5">
        <v>5</v>
      </c>
      <c r="C47" s="7" t="str">
        <f t="shared" si="4"/>
        <v>D-11846-A-5</v>
      </c>
    </row>
    <row r="48" spans="1:3" x14ac:dyDescent="0.35">
      <c r="A48" s="33" t="s">
        <v>12</v>
      </c>
      <c r="B48" s="5">
        <v>6</v>
      </c>
      <c r="C48" s="7" t="str">
        <f t="shared" si="4"/>
        <v>D-11846-A-6</v>
      </c>
    </row>
    <row r="49" spans="1:3" x14ac:dyDescent="0.35">
      <c r="A49" s="33" t="s">
        <v>12</v>
      </c>
      <c r="B49" s="5">
        <v>7</v>
      </c>
      <c r="C49" s="7" t="str">
        <f t="shared" si="4"/>
        <v>D-11846-A-7</v>
      </c>
    </row>
    <row r="50" spans="1:3" x14ac:dyDescent="0.35">
      <c r="A50" s="33" t="s">
        <v>12</v>
      </c>
      <c r="B50" s="5">
        <v>8</v>
      </c>
      <c r="C50" s="7" t="str">
        <f t="shared" si="4"/>
        <v>D-11846-A-8</v>
      </c>
    </row>
    <row r="51" spans="1:3" x14ac:dyDescent="0.35">
      <c r="A51" s="33" t="s">
        <v>12</v>
      </c>
      <c r="B51" s="5">
        <v>9</v>
      </c>
      <c r="C51" s="7" t="str">
        <f t="shared" si="4"/>
        <v>D-11846-A-9</v>
      </c>
    </row>
    <row r="52" spans="1:3" x14ac:dyDescent="0.35">
      <c r="A52" s="33" t="s">
        <v>12</v>
      </c>
      <c r="B52" s="5">
        <v>10</v>
      </c>
      <c r="C52" s="7" t="str">
        <f t="shared" si="4"/>
        <v>D-11846-A-10</v>
      </c>
    </row>
    <row r="53" spans="1:3" x14ac:dyDescent="0.35">
      <c r="A53" s="33" t="s">
        <v>12</v>
      </c>
      <c r="B53" s="5">
        <v>11</v>
      </c>
      <c r="C53" s="7" t="str">
        <f t="shared" si="4"/>
        <v>D-11846-A-11</v>
      </c>
    </row>
    <row r="54" spans="1:3" x14ac:dyDescent="0.35">
      <c r="A54" s="33" t="s">
        <v>12</v>
      </c>
      <c r="B54" s="5">
        <v>12</v>
      </c>
      <c r="C54" s="7" t="str">
        <f t="shared" si="4"/>
        <v>D-11846-A-12</v>
      </c>
    </row>
    <row r="55" spans="1:3" x14ac:dyDescent="0.35">
      <c r="A55" s="33" t="s">
        <v>13</v>
      </c>
      <c r="B55" s="31">
        <v>1</v>
      </c>
      <c r="C55" s="7" t="str">
        <f>CONCATENATE("D-17469-A","-",B55)</f>
        <v>D-17469-A-1</v>
      </c>
    </row>
    <row r="56" spans="1:3" x14ac:dyDescent="0.35">
      <c r="A56" s="33" t="s">
        <v>13</v>
      </c>
      <c r="B56" s="5">
        <v>2</v>
      </c>
      <c r="C56" s="7" t="str">
        <f t="shared" ref="C56:C66" si="5">CONCATENATE("D-17469-A","-",B56)</f>
        <v>D-17469-A-2</v>
      </c>
    </row>
    <row r="57" spans="1:3" x14ac:dyDescent="0.35">
      <c r="A57" s="33" t="s">
        <v>13</v>
      </c>
      <c r="B57" s="5">
        <v>3</v>
      </c>
      <c r="C57" s="7" t="str">
        <f t="shared" si="5"/>
        <v>D-17469-A-3</v>
      </c>
    </row>
    <row r="58" spans="1:3" x14ac:dyDescent="0.35">
      <c r="A58" s="33" t="s">
        <v>13</v>
      </c>
      <c r="B58" s="5">
        <v>4</v>
      </c>
      <c r="C58" s="7" t="str">
        <f t="shared" si="5"/>
        <v>D-17469-A-4</v>
      </c>
    </row>
    <row r="59" spans="1:3" x14ac:dyDescent="0.35">
      <c r="A59" s="33" t="s">
        <v>13</v>
      </c>
      <c r="B59" s="5">
        <v>5</v>
      </c>
      <c r="C59" s="7" t="str">
        <f t="shared" si="5"/>
        <v>D-17469-A-5</v>
      </c>
    </row>
    <row r="60" spans="1:3" x14ac:dyDescent="0.35">
      <c r="A60" s="33" t="s">
        <v>13</v>
      </c>
      <c r="B60" s="5">
        <v>6</v>
      </c>
      <c r="C60" s="7" t="str">
        <f t="shared" si="5"/>
        <v>D-17469-A-6</v>
      </c>
    </row>
    <row r="61" spans="1:3" x14ac:dyDescent="0.35">
      <c r="A61" s="33" t="s">
        <v>13</v>
      </c>
      <c r="B61" s="5">
        <v>7</v>
      </c>
      <c r="C61" s="7" t="str">
        <f t="shared" si="5"/>
        <v>D-17469-A-7</v>
      </c>
    </row>
    <row r="62" spans="1:3" x14ac:dyDescent="0.35">
      <c r="A62" s="33" t="s">
        <v>13</v>
      </c>
      <c r="B62" s="5">
        <v>8</v>
      </c>
      <c r="C62" s="7" t="str">
        <f t="shared" si="5"/>
        <v>D-17469-A-8</v>
      </c>
    </row>
    <row r="63" spans="1:3" x14ac:dyDescent="0.35">
      <c r="A63" s="33" t="s">
        <v>13</v>
      </c>
      <c r="B63" s="5">
        <v>9</v>
      </c>
      <c r="C63" s="7" t="str">
        <f t="shared" si="5"/>
        <v>D-17469-A-9</v>
      </c>
    </row>
    <row r="64" spans="1:3" x14ac:dyDescent="0.35">
      <c r="A64" s="33" t="s">
        <v>13</v>
      </c>
      <c r="B64" s="5">
        <v>10</v>
      </c>
      <c r="C64" s="7" t="str">
        <f t="shared" si="5"/>
        <v>D-17469-A-10</v>
      </c>
    </row>
    <row r="65" spans="1:3" x14ac:dyDescent="0.35">
      <c r="A65" s="33" t="s">
        <v>13</v>
      </c>
      <c r="B65" s="5">
        <v>11</v>
      </c>
      <c r="C65" s="7" t="str">
        <f t="shared" si="5"/>
        <v>D-17469-A-11</v>
      </c>
    </row>
    <row r="66" spans="1:3" ht="15" thickBot="1" x14ac:dyDescent="0.4">
      <c r="A66" s="34" t="s">
        <v>13</v>
      </c>
      <c r="B66" s="10">
        <v>12</v>
      </c>
      <c r="C66" s="35" t="str">
        <f t="shared" si="5"/>
        <v>D-17469-A-12</v>
      </c>
    </row>
  </sheetData>
  <mergeCells count="5">
    <mergeCell ref="L1:M1"/>
    <mergeCell ref="A1:C1"/>
    <mergeCell ref="D1:E1"/>
    <mergeCell ref="G1:I1"/>
    <mergeCell ref="J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4722-52A8-4FE1-83BF-2616A6F08B12}">
  <dimension ref="A1:D25"/>
  <sheetViews>
    <sheetView workbookViewId="0">
      <selection sqref="A1:XFD1048576"/>
    </sheetView>
  </sheetViews>
  <sheetFormatPr defaultRowHeight="14.5" x14ac:dyDescent="0.35"/>
  <cols>
    <col min="1" max="1" width="31.90625" style="1" bestFit="1" customWidth="1"/>
    <col min="2" max="2" width="11.81640625" style="1" bestFit="1" customWidth="1"/>
  </cols>
  <sheetData>
    <row r="1" spans="1:4" ht="19" thickBot="1" x14ac:dyDescent="0.5">
      <c r="A1" s="59" t="s">
        <v>23</v>
      </c>
      <c r="B1" s="61"/>
    </row>
    <row r="2" spans="1:4" ht="15" thickBot="1" x14ac:dyDescent="0.4">
      <c r="A2" s="36" t="s">
        <v>6</v>
      </c>
      <c r="B2" s="38" t="s">
        <v>14</v>
      </c>
    </row>
    <row r="3" spans="1:4" x14ac:dyDescent="0.35">
      <c r="A3" s="40" t="s">
        <v>17</v>
      </c>
      <c r="B3" s="51" t="s">
        <v>15</v>
      </c>
      <c r="C3" s="4"/>
      <c r="D3" s="4"/>
    </row>
    <row r="4" spans="1:4" x14ac:dyDescent="0.35">
      <c r="A4" s="43" t="s">
        <v>18</v>
      </c>
      <c r="B4" s="45" t="s">
        <v>16</v>
      </c>
      <c r="C4" s="4"/>
      <c r="D4" s="4"/>
    </row>
    <row r="5" spans="1:4" x14ac:dyDescent="0.35">
      <c r="A5" s="43" t="s">
        <v>20</v>
      </c>
      <c r="B5" s="46" t="s">
        <v>19</v>
      </c>
    </row>
    <row r="6" spans="1:4" x14ac:dyDescent="0.35">
      <c r="A6" s="43" t="s">
        <v>21</v>
      </c>
      <c r="B6" s="46" t="s">
        <v>28</v>
      </c>
    </row>
    <row r="7" spans="1:4" ht="15" thickBot="1" x14ac:dyDescent="0.4">
      <c r="A7" s="47" t="s">
        <v>22</v>
      </c>
      <c r="B7" s="49" t="s">
        <v>27</v>
      </c>
    </row>
    <row r="8" spans="1:4" x14ac:dyDescent="0.35">
      <c r="A8" s="50"/>
      <c r="B8" s="52"/>
    </row>
    <row r="9" spans="1:4" x14ac:dyDescent="0.35">
      <c r="A9" s="50"/>
      <c r="B9" s="50"/>
    </row>
    <row r="10" spans="1:4" x14ac:dyDescent="0.35">
      <c r="A10" s="50"/>
      <c r="B10" s="50"/>
    </row>
    <row r="11" spans="1:4" x14ac:dyDescent="0.35">
      <c r="A11" s="50"/>
      <c r="B11" s="50"/>
    </row>
    <row r="12" spans="1:4" x14ac:dyDescent="0.35">
      <c r="A12" s="50"/>
      <c r="B12" s="50"/>
    </row>
    <row r="13" spans="1:4" x14ac:dyDescent="0.35">
      <c r="A13" s="50"/>
      <c r="B13" s="50"/>
    </row>
    <row r="14" spans="1:4" x14ac:dyDescent="0.35">
      <c r="A14" s="50"/>
      <c r="B14" s="50"/>
    </row>
    <row r="15" spans="1:4" x14ac:dyDescent="0.35">
      <c r="A15" s="50"/>
      <c r="B15" s="50"/>
    </row>
    <row r="16" spans="1:4" x14ac:dyDescent="0.35">
      <c r="A16" s="50"/>
      <c r="B16" s="50"/>
    </row>
    <row r="17" spans="1:2" x14ac:dyDescent="0.35">
      <c r="A17" s="50"/>
      <c r="B17" s="50"/>
    </row>
    <row r="18" spans="1:2" x14ac:dyDescent="0.35">
      <c r="A18" s="50"/>
      <c r="B18" s="50"/>
    </row>
    <row r="19" spans="1:2" x14ac:dyDescent="0.35">
      <c r="A19" s="50"/>
      <c r="B19" s="50"/>
    </row>
    <row r="20" spans="1:2" x14ac:dyDescent="0.35">
      <c r="A20" s="50"/>
      <c r="B20" s="50"/>
    </row>
    <row r="21" spans="1:2" x14ac:dyDescent="0.35">
      <c r="A21" s="50"/>
      <c r="B21" s="50"/>
    </row>
    <row r="22" spans="1:2" x14ac:dyDescent="0.35">
      <c r="A22" s="50"/>
      <c r="B22" s="50"/>
    </row>
    <row r="23" spans="1:2" x14ac:dyDescent="0.35">
      <c r="A23" s="50"/>
      <c r="B23" s="50"/>
    </row>
    <row r="24" spans="1:2" x14ac:dyDescent="0.35">
      <c r="A24" s="50"/>
      <c r="B24" s="50"/>
    </row>
    <row r="25" spans="1:2" x14ac:dyDescent="0.35">
      <c r="A25" s="50"/>
      <c r="B25" s="50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477-3472-4EF3-830C-F76EAD84A1E0}">
  <dimension ref="A1:A3"/>
  <sheetViews>
    <sheetView workbookViewId="0">
      <selection activeCell="G6" sqref="G6"/>
    </sheetView>
  </sheetViews>
  <sheetFormatPr defaultRowHeight="14.5" x14ac:dyDescent="0.35"/>
  <cols>
    <col min="1" max="1" width="11.81640625" style="1" bestFit="1" customWidth="1"/>
  </cols>
  <sheetData>
    <row r="1" spans="1:1" ht="19" thickBot="1" x14ac:dyDescent="0.5">
      <c r="A1" s="39" t="s">
        <v>265</v>
      </c>
    </row>
    <row r="2" spans="1:1" ht="15" thickBot="1" x14ac:dyDescent="0.4">
      <c r="A2" s="25" t="s">
        <v>14</v>
      </c>
    </row>
    <row r="3" spans="1:1" ht="15" thickBot="1" x14ac:dyDescent="0.4">
      <c r="A3" s="53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7CEE-B206-4123-9094-3EA26F1DF62F}">
  <dimension ref="A1:E10"/>
  <sheetViews>
    <sheetView workbookViewId="0">
      <selection sqref="A1:XFD1048576"/>
    </sheetView>
  </sheetViews>
  <sheetFormatPr defaultRowHeight="14.5" x14ac:dyDescent="0.35"/>
  <cols>
    <col min="1" max="1" width="19.6328125" style="1" bestFit="1" customWidth="1"/>
    <col min="2" max="2" width="23.08984375" style="1" bestFit="1" customWidth="1"/>
    <col min="3" max="3" width="21.81640625" style="1" bestFit="1" customWidth="1"/>
  </cols>
  <sheetData>
    <row r="1" spans="1:5" ht="19" thickBot="1" x14ac:dyDescent="0.5">
      <c r="A1" s="59" t="s">
        <v>1</v>
      </c>
      <c r="B1" s="60"/>
      <c r="C1" s="61"/>
      <c r="D1" s="63"/>
      <c r="E1" s="63"/>
    </row>
    <row r="2" spans="1:5" ht="15" thickBot="1" x14ac:dyDescent="0.4">
      <c r="A2" s="36" t="s">
        <v>266</v>
      </c>
      <c r="B2" s="37" t="s">
        <v>269</v>
      </c>
      <c r="C2" s="38" t="s">
        <v>14</v>
      </c>
      <c r="D2" s="3"/>
      <c r="E2" s="3"/>
    </row>
    <row r="3" spans="1:5" x14ac:dyDescent="0.35">
      <c r="A3" s="40" t="s">
        <v>267</v>
      </c>
      <c r="B3" s="41" t="s">
        <v>29</v>
      </c>
      <c r="C3" s="42" t="s">
        <v>25</v>
      </c>
      <c r="D3" s="4"/>
      <c r="E3" s="2"/>
    </row>
    <row r="4" spans="1:5" x14ac:dyDescent="0.35">
      <c r="A4" s="43" t="s">
        <v>270</v>
      </c>
      <c r="B4" s="44" t="s">
        <v>29</v>
      </c>
      <c r="C4" s="45" t="s">
        <v>26</v>
      </c>
      <c r="D4" s="4"/>
      <c r="E4" s="2"/>
    </row>
    <row r="5" spans="1:5" x14ac:dyDescent="0.35">
      <c r="A5" s="43" t="s">
        <v>267</v>
      </c>
      <c r="B5" s="44" t="s">
        <v>30</v>
      </c>
      <c r="C5" s="45" t="s">
        <v>31</v>
      </c>
      <c r="D5" s="4"/>
      <c r="E5" s="4"/>
    </row>
    <row r="6" spans="1:5" x14ac:dyDescent="0.35">
      <c r="A6" s="43" t="s">
        <v>268</v>
      </c>
      <c r="B6" s="44" t="s">
        <v>30</v>
      </c>
      <c r="C6" s="45" t="s">
        <v>32</v>
      </c>
      <c r="D6" s="4"/>
      <c r="E6" s="4"/>
    </row>
    <row r="7" spans="1:5" x14ac:dyDescent="0.35">
      <c r="A7" s="43" t="s">
        <v>277</v>
      </c>
      <c r="B7" s="44" t="s">
        <v>271</v>
      </c>
      <c r="C7" s="46" t="s">
        <v>274</v>
      </c>
      <c r="D7" s="4"/>
      <c r="E7" s="4"/>
    </row>
    <row r="8" spans="1:5" x14ac:dyDescent="0.35">
      <c r="A8" s="43" t="s">
        <v>267</v>
      </c>
      <c r="B8" s="44" t="s">
        <v>272</v>
      </c>
      <c r="C8" s="46" t="s">
        <v>275</v>
      </c>
      <c r="D8" s="4"/>
      <c r="E8" s="4"/>
    </row>
    <row r="9" spans="1:5" x14ac:dyDescent="0.35">
      <c r="A9" s="43" t="s">
        <v>273</v>
      </c>
      <c r="B9" s="44" t="s">
        <v>271</v>
      </c>
      <c r="C9" s="46" t="s">
        <v>276</v>
      </c>
    </row>
    <row r="10" spans="1:5" ht="15" thickBot="1" x14ac:dyDescent="0.4">
      <c r="A10" s="47" t="s">
        <v>273</v>
      </c>
      <c r="B10" s="48" t="s">
        <v>272</v>
      </c>
      <c r="C10" s="49" t="s">
        <v>33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FA3A-9A39-4399-BD61-646FED8E1388}">
  <dimension ref="A1:B7"/>
  <sheetViews>
    <sheetView tabSelected="1" workbookViewId="0">
      <selection activeCell="B9" sqref="B9"/>
    </sheetView>
  </sheetViews>
  <sheetFormatPr defaultRowHeight="14.5" x14ac:dyDescent="0.35"/>
  <cols>
    <col min="1" max="1" width="8.90625" style="1"/>
    <col min="2" max="2" width="11.81640625" style="1" bestFit="1" customWidth="1"/>
  </cols>
  <sheetData>
    <row r="1" spans="1:2" ht="19" thickBot="1" x14ac:dyDescent="0.5">
      <c r="A1" s="59" t="s">
        <v>2</v>
      </c>
      <c r="B1" s="61"/>
    </row>
    <row r="2" spans="1:2" ht="15" thickBot="1" x14ac:dyDescent="0.4">
      <c r="A2" s="36" t="s">
        <v>34</v>
      </c>
      <c r="B2" s="38" t="s">
        <v>14</v>
      </c>
    </row>
    <row r="3" spans="1:2" x14ac:dyDescent="0.35">
      <c r="A3" s="40" t="s">
        <v>35</v>
      </c>
      <c r="B3" s="42" t="s">
        <v>38</v>
      </c>
    </row>
    <row r="4" spans="1:2" ht="15" thickBot="1" x14ac:dyDescent="0.4">
      <c r="A4" s="47" t="s">
        <v>36</v>
      </c>
      <c r="B4" s="49" t="s">
        <v>37</v>
      </c>
    </row>
    <row r="5" spans="1:2" x14ac:dyDescent="0.35">
      <c r="A5" s="50"/>
      <c r="B5" s="50"/>
    </row>
    <row r="6" spans="1:2" x14ac:dyDescent="0.35">
      <c r="A6" s="50"/>
      <c r="B6" s="50"/>
    </row>
    <row r="7" spans="1:2" x14ac:dyDescent="0.35">
      <c r="A7" s="50"/>
      <c r="B7" s="5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CYLINDER &amp; ACCESSORIES</vt:lpstr>
      <vt:lpstr>RESERVOIR</vt:lpstr>
      <vt:lpstr>FITTINGS</vt:lpstr>
      <vt:lpstr>TUBING</vt:lpstr>
      <vt:lpstr>VALVES</vt:lpstr>
      <vt:lpstr>REGULATORS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Sowatzke, Kent</dc:creator>
  <cp:lastModifiedBy>Mary Pluta</cp:lastModifiedBy>
  <dcterms:created xsi:type="dcterms:W3CDTF">2021-08-03T01:14:01Z</dcterms:created>
  <dcterms:modified xsi:type="dcterms:W3CDTF">2022-03-10T16:32:33Z</dcterms:modified>
</cp:coreProperties>
</file>